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c\Procurement\BUYERS\Buyer GS1 Fleet &amp; Communications\BIDS\2021 Bids\Bid 2021-009 Vehicle Decal Material\03 Final Copy\"/>
    </mc:Choice>
  </mc:AlternateContent>
  <bookViews>
    <workbookView xWindow="0" yWindow="0" windowWidth="21570" windowHeight="11505"/>
  </bookViews>
  <sheets>
    <sheet name="Vehicle Decal Materials" sheetId="4" r:id="rId1"/>
    <sheet name="Toilet Paper" sheetId="3" state="hidden" r:id="rId2"/>
  </sheets>
  <definedNames>
    <definedName name="_xlnm.Print_Area" localSheetId="1">'Toilet Paper'!$A$1:$M$14</definedName>
    <definedName name="_xlnm.Print_Area" localSheetId="0">'Vehicle Decal Materials'!$A$1:$M$30</definedName>
    <definedName name="_xlnm.Print_Titles" localSheetId="1">'Toilet Paper'!$3:$5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M10" i="3"/>
  <c r="M8" i="3"/>
  <c r="M6" i="3"/>
</calcChain>
</file>

<file path=xl/sharedStrings.xml><?xml version="1.0" encoding="utf-8"?>
<sst xmlns="http://schemas.openxmlformats.org/spreadsheetml/2006/main" count="186" uniqueCount="90">
  <si>
    <r>
      <t>A</t>
    </r>
    <r>
      <rPr>
        <b/>
        <sz val="11"/>
        <color theme="9" tint="-0.499984740745262"/>
        <rFont val="Times New Roman"/>
        <family val="1"/>
      </rPr>
      <t/>
    </r>
  </si>
  <si>
    <t>B</t>
  </si>
  <si>
    <t>Roll</t>
  </si>
  <si>
    <t>(in cases)</t>
  </si>
  <si>
    <t>(# of days)</t>
  </si>
  <si>
    <t>(HCSO #)</t>
  </si>
  <si>
    <t>EXTENDED</t>
  </si>
  <si>
    <t>cases</t>
  </si>
  <si>
    <t>C</t>
  </si>
  <si>
    <t>D</t>
  </si>
  <si>
    <r>
      <rPr>
        <b/>
        <sz val="11"/>
        <color theme="9" tint="-0.499984740745262"/>
        <rFont val="Times New Roman"/>
        <family val="1"/>
      </rPr>
      <t>Toilet Tissue</t>
    </r>
    <r>
      <rPr>
        <sz val="10"/>
        <color theme="9" tint="-0.499984740745262"/>
        <rFont val="Times New Roman"/>
        <family val="1"/>
      </rPr>
      <t xml:space="preserve">
White, 2 (two) ply, 500 sheets per roll; minimum sheet size of 4.5 inches wide by 3.75 inches long</t>
    </r>
  </si>
  <si>
    <r>
      <rPr>
        <b/>
        <sz val="11"/>
        <color theme="9" tint="-0.499984740745262"/>
        <rFont val="Times New Roman"/>
        <family val="1"/>
      </rPr>
      <t>Toilet Seat Covers</t>
    </r>
    <r>
      <rPr>
        <sz val="10"/>
        <color theme="9" tint="-0.499984740745262"/>
        <rFont val="Times New Roman"/>
        <family val="1"/>
      </rPr>
      <t xml:space="preserve">
Half-fold, paper length 17 1/8 inches, white, 1 ply, 250-sheet per package</t>
    </r>
  </si>
  <si>
    <r>
      <rPr>
        <b/>
        <sz val="11"/>
        <color theme="9" tint="-0.499984740745262"/>
        <rFont val="Times New Roman"/>
        <family val="1"/>
      </rPr>
      <t>Paper Towels, Multi-Fold</t>
    </r>
    <r>
      <rPr>
        <sz val="10"/>
        <color theme="9" tint="-0.499984740745262"/>
        <rFont val="Times New Roman"/>
        <family val="1"/>
      </rPr>
      <t xml:space="preserve">
Unbleached natural color, 1 ply, unfolded length 9.1 inches, unfolded width 10.3 inches, folded length 9.1 inches, folded width 5.1 inches, embossing, 250 sheets per package</t>
    </r>
  </si>
  <si>
    <r>
      <rPr>
        <b/>
        <sz val="11"/>
        <color theme="9" tint="-0.499984740745262"/>
        <rFont val="Times New Roman"/>
        <family val="1"/>
      </rPr>
      <t>Paper Towels, Roll</t>
    </r>
    <r>
      <rPr>
        <sz val="10"/>
        <color theme="9" tint="-0.499984740745262"/>
        <rFont val="Times New Roman"/>
        <family val="1"/>
      </rPr>
      <t xml:space="preserve">
Hardwound paper towels, unbleached natural color, roll length 350 feet, roll width 7.9 inches, roll diameter 5.5 inches, core inside diameter 1.9 inches, embossing, 1 ply</t>
    </r>
  </si>
  <si>
    <t>Bid</t>
  </si>
  <si>
    <t>Ref #</t>
  </si>
  <si>
    <t xml:space="preserve">Description:  </t>
  </si>
  <si>
    <t>Delivery ARO</t>
  </si>
  <si>
    <t>Min. Order</t>
  </si>
  <si>
    <t>Units per Case</t>
  </si>
  <si>
    <t>Net Price per Case</t>
  </si>
  <si>
    <t>Quantity</t>
  </si>
  <si>
    <r>
      <t xml:space="preserve">Once completed, a hardcopy version of this form must be printed and submitted as part of the Response AND an electronic [Excel] version of this form must be emailed to the Buyer, Donna Farnham: 📧 </t>
    </r>
    <r>
      <rPr>
        <b/>
        <u/>
        <sz val="14"/>
        <color theme="4" tint="-0.499984740745262"/>
        <rFont val="Times New Roman"/>
        <family val="1"/>
      </rPr>
      <t>DFarnham@TeamHCSO.com</t>
    </r>
    <r>
      <rPr>
        <b/>
        <sz val="14"/>
        <color theme="9" tint="-0.499984740745262"/>
        <rFont val="Times New Roman"/>
        <family val="1"/>
      </rPr>
      <t>.</t>
    </r>
  </si>
  <si>
    <t>Estimated
Annual
Usage</t>
  </si>
  <si>
    <t>Unit</t>
  </si>
  <si>
    <t>of</t>
  </si>
  <si>
    <t>Measure</t>
  </si>
  <si>
    <t>Package</t>
  </si>
  <si>
    <t>per pkg</t>
  </si>
  <si>
    <t>per
roll</t>
  </si>
  <si>
    <t>Net</t>
  </si>
  <si>
    <t>Price</t>
  </si>
  <si>
    <t>per case</t>
  </si>
  <si>
    <t>Item</t>
  </si>
  <si>
    <t>#</t>
  </si>
  <si>
    <t>Please provide a brief description including the brand name, manufacturer, and any other pertinent information</t>
  </si>
  <si>
    <t>number of rolls per case</t>
  </si>
  <si>
    <t>number of pkgs per case</t>
  </si>
  <si>
    <t>E</t>
  </si>
  <si>
    <t>F</t>
  </si>
  <si>
    <t>G</t>
  </si>
  <si>
    <t>H</t>
  </si>
  <si>
    <t>I</t>
  </si>
  <si>
    <t>3M™ Scotchlite™</t>
  </si>
  <si>
    <t>Color</t>
  </si>
  <si>
    <t>Width: 36 inches</t>
  </si>
  <si>
    <t>Length: 50 yards</t>
  </si>
  <si>
    <t>Unit of Measure</t>
  </si>
  <si>
    <t>680-10</t>
  </si>
  <si>
    <t>680-64</t>
  </si>
  <si>
    <t>680-75</t>
  </si>
  <si>
    <t>680-77</t>
  </si>
  <si>
    <t>680-85</t>
  </si>
  <si>
    <t>WHITE</t>
  </si>
  <si>
    <t>GOLD</t>
  </si>
  <si>
    <t>BLUE</t>
  </si>
  <si>
    <t>GREEN</t>
  </si>
  <si>
    <t>BLACK</t>
  </si>
  <si>
    <t xml:space="preserve"> 680</t>
  </si>
  <si>
    <t>Reflective Graphic Film</t>
  </si>
  <si>
    <r>
      <t>3M</t>
    </r>
    <r>
      <rPr>
        <b/>
        <sz val="10"/>
        <color theme="0"/>
        <rFont val="Times New Roman"/>
        <family val="1"/>
      </rPr>
      <t>™</t>
    </r>
    <r>
      <rPr>
        <b/>
        <sz val="11"/>
        <color theme="0"/>
        <rFont val="Times New Roman"/>
        <family val="1"/>
      </rPr>
      <t xml:space="preserve"> Scotchlite</t>
    </r>
    <r>
      <rPr>
        <b/>
        <sz val="10"/>
        <color theme="0"/>
        <rFont val="Times New Roman"/>
        <family val="1"/>
      </rPr>
      <t>™</t>
    </r>
  </si>
  <si>
    <t>ElectroCut™ Graphic Film</t>
  </si>
  <si>
    <t>7725</t>
  </si>
  <si>
    <t>7725-12 3M™ Scotchcal™
ElectroCut™ Graphic Film</t>
  </si>
  <si>
    <t>7725-12</t>
  </si>
  <si>
    <t>Length: 100 yards</t>
  </si>
  <si>
    <t>7725-276 3M™ Scotchcal™
ElectroCut™ Graphic Film</t>
  </si>
  <si>
    <t>7725-276</t>
  </si>
  <si>
    <t>SCPS-2</t>
  </si>
  <si>
    <t>3M™ Prespacing Tape</t>
  </si>
  <si>
    <t>n/a</t>
  </si>
  <si>
    <t>3M™ Scotchlite™
Reflective Graphic Film</t>
  </si>
  <si>
    <t>Unit
of
Measure</t>
  </si>
  <si>
    <t>BOTTLE
GREEN</t>
  </si>
  <si>
    <r>
      <t>Removable Graphic Film with Comply</t>
    </r>
    <r>
      <rPr>
        <b/>
        <vertAlign val="superscript"/>
        <sz val="10"/>
        <color theme="0"/>
        <rFont val="Times New Roman"/>
        <family val="1"/>
      </rPr>
      <t>TM</t>
    </r>
  </si>
  <si>
    <r>
      <t>680CR-82 3M™ Scotchlite™
Removable Graphic Film with Comply</t>
    </r>
    <r>
      <rPr>
        <b/>
        <vertAlign val="superscript"/>
        <sz val="10"/>
        <color theme="9" tint="-0.499984740745262"/>
        <rFont val="Times New Roman"/>
        <family val="1"/>
      </rPr>
      <t>TM</t>
    </r>
  </si>
  <si>
    <t>3M ID:</t>
  </si>
  <si>
    <t>3M™ Scotchcal™</t>
  </si>
  <si>
    <t xml:space="preserve">75030089850 
</t>
  </si>
  <si>
    <t xml:space="preserve">75030003182 </t>
  </si>
  <si>
    <t xml:space="preserve">75029963818 </t>
  </si>
  <si>
    <t xml:space="preserve">
Width: 48 inches</t>
  </si>
  <si>
    <t>Width: 48 inches</t>
  </si>
  <si>
    <t>75346552955</t>
  </si>
  <si>
    <t>75346923164</t>
  </si>
  <si>
    <t xml:space="preserve">75030089728 </t>
  </si>
  <si>
    <t>RED</t>
  </si>
  <si>
    <t>Once completed, a hardcopy version of this form must be printed and submitted as part of the Bid Response.</t>
  </si>
  <si>
    <t xml:space="preserve">Overall Dimensions </t>
  </si>
  <si>
    <t>680CR-82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</si>
</sst>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0" x14ac:knownFonts="1">
    <font>
      <sz val="12"/>
      <color theme="1"/>
      <name val="Times New Roman"/>
      <family val="2"/>
    </font>
    <font>
      <sz val="12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u/>
      <sz val="14"/>
      <color theme="4" tint="-0.49998474074526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color theme="0"/>
      <name val="Times New Roman"/>
      <family val="1"/>
    </font>
    <font>
      <b/>
      <i/>
      <sz val="11"/>
      <color rgb="FFFFFF00"/>
      <name val="Times New Roman"/>
      <family val="1"/>
    </font>
    <font>
      <sz val="10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  <font>
      <b/>
      <sz val="10"/>
      <color theme="9" tint="-0.499984740745262"/>
      <name val="Times New Roman"/>
      <family val="1"/>
    </font>
    <font>
      <b/>
      <sz val="10"/>
      <color theme="0"/>
      <name val="Times New Roman"/>
      <family val="1"/>
    </font>
    <font>
      <b/>
      <vertAlign val="superscript"/>
      <sz val="10"/>
      <color theme="0"/>
      <name val="Times New Roman"/>
      <family val="1"/>
    </font>
    <font>
      <b/>
      <vertAlign val="superscript"/>
      <sz val="10"/>
      <color theme="9" tint="-0.499984740745262"/>
      <name val="Times New Roman"/>
      <family val="1"/>
    </font>
    <font>
      <b/>
      <i/>
      <sz val="8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0"/>
      </left>
      <right style="thick">
        <color theme="9" tint="-0.499984740745262"/>
      </right>
      <top/>
      <bottom/>
      <diagonal/>
    </border>
    <border>
      <left style="thick">
        <color theme="0"/>
      </left>
      <right style="thick">
        <color theme="9" tint="-0.499984740745262"/>
      </right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0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n">
        <color theme="0"/>
      </left>
      <right/>
      <top style="medium">
        <color theme="9" tint="-0.499984740745262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indexed="64"/>
      </top>
      <bottom/>
      <diagonal/>
    </border>
    <border>
      <left style="thick">
        <color theme="9" tint="-0.499984740745262"/>
      </left>
      <right/>
      <top/>
      <bottom style="medium">
        <color indexed="64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 style="medium">
        <color indexed="64"/>
      </bottom>
      <diagonal/>
    </border>
    <border>
      <left/>
      <right style="thick">
        <color theme="9" tint="-0.499984740745262"/>
      </right>
      <top style="medium">
        <color indexed="64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medium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0"/>
      </left>
      <right/>
      <top style="medium">
        <color theme="9" tint="-0.499984740745262"/>
      </top>
      <bottom/>
      <diagonal/>
    </border>
    <border>
      <left/>
      <right style="thin">
        <color theme="0"/>
      </right>
      <top style="medium">
        <color theme="9" tint="-0.499984740745262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/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/>
      <bottom style="medium">
        <color theme="9" tint="-0.499984740745262"/>
      </bottom>
      <diagonal/>
    </border>
    <border>
      <left/>
      <right style="thin">
        <color theme="0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/>
    <xf numFmtId="49" fontId="6" fillId="3" borderId="12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 applyProtection="1">
      <alignment horizontal="center" wrapText="1"/>
    </xf>
    <xf numFmtId="3" fontId="3" fillId="2" borderId="8" xfId="0" applyNumberFormat="1" applyFont="1" applyFill="1" applyBorder="1" applyAlignment="1" applyProtection="1">
      <alignment horizontal="center" vertical="top" wrapText="1"/>
    </xf>
    <xf numFmtId="3" fontId="3" fillId="2" borderId="3" xfId="0" applyNumberFormat="1" applyFont="1" applyFill="1" applyBorder="1" applyAlignment="1" applyProtection="1">
      <alignment horizontal="center" vertical="top" wrapText="1"/>
    </xf>
    <xf numFmtId="0" fontId="13" fillId="2" borderId="10" xfId="0" applyFont="1" applyFill="1" applyBorder="1" applyAlignment="1" applyProtection="1">
      <alignment horizontal="center" vertical="top" wrapText="1"/>
    </xf>
    <xf numFmtId="0" fontId="13" fillId="2" borderId="11" xfId="0" applyFont="1" applyFill="1" applyBorder="1" applyAlignment="1" applyProtection="1">
      <alignment horizontal="center" vertical="top" wrapText="1"/>
    </xf>
    <xf numFmtId="49" fontId="6" fillId="3" borderId="21" xfId="0" applyNumberFormat="1" applyFont="1" applyFill="1" applyBorder="1" applyAlignment="1">
      <alignment horizontal="center" wrapText="1"/>
    </xf>
    <xf numFmtId="49" fontId="10" fillId="3" borderId="23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/>
    <xf numFmtId="49" fontId="2" fillId="2" borderId="35" xfId="0" applyNumberFormat="1" applyFont="1" applyFill="1" applyBorder="1" applyAlignment="1"/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4" fontId="14" fillId="2" borderId="8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6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7" xfId="0" applyNumberFormat="1" applyFont="1" applyFill="1" applyBorder="1" applyAlignment="1" applyProtection="1">
      <alignment horizontal="center" vertical="top" wrapText="1"/>
      <protection locked="0"/>
    </xf>
    <xf numFmtId="4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6" xfId="0" applyNumberFormat="1" applyFont="1" applyFill="1" applyBorder="1" applyAlignment="1" applyProtection="1">
      <alignment vertical="center" wrapText="1"/>
      <protection locked="0"/>
    </xf>
    <xf numFmtId="49" fontId="2" fillId="2" borderId="37" xfId="0" applyNumberFormat="1" applyFont="1" applyFill="1" applyBorder="1" applyAlignment="1"/>
    <xf numFmtId="0" fontId="1" fillId="2" borderId="37" xfId="0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horizontal="center" wrapText="1"/>
    </xf>
    <xf numFmtId="44" fontId="3" fillId="2" borderId="44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 applyProtection="1">
      <alignment horizontal="center" wrapText="1"/>
    </xf>
    <xf numFmtId="49" fontId="2" fillId="2" borderId="39" xfId="0" applyNumberFormat="1" applyFont="1" applyFill="1" applyBorder="1" applyAlignment="1"/>
    <xf numFmtId="0" fontId="1" fillId="2" borderId="43" xfId="0" applyFont="1" applyFill="1" applyBorder="1" applyAlignment="1">
      <alignment vertical="center"/>
    </xf>
    <xf numFmtId="44" fontId="3" fillId="2" borderId="45" xfId="0" applyNumberFormat="1" applyFont="1" applyFill="1" applyBorder="1" applyAlignment="1" applyProtection="1">
      <alignment vertical="center" wrapText="1"/>
      <protection locked="0"/>
    </xf>
    <xf numFmtId="0" fontId="2" fillId="2" borderId="50" xfId="0" applyNumberFormat="1" applyFont="1" applyFill="1" applyBorder="1" applyAlignment="1" applyProtection="1">
      <alignment vertical="center" wrapText="1"/>
    </xf>
    <xf numFmtId="0" fontId="2" fillId="2" borderId="54" xfId="0" applyNumberFormat="1" applyFont="1" applyFill="1" applyBorder="1" applyAlignment="1" applyProtection="1">
      <alignment vertical="center" wrapText="1"/>
    </xf>
    <xf numFmtId="0" fontId="15" fillId="2" borderId="46" xfId="0" applyNumberFormat="1" applyFont="1" applyFill="1" applyBorder="1" applyAlignment="1" applyProtection="1">
      <alignment horizontal="center" wrapText="1"/>
    </xf>
    <xf numFmtId="0" fontId="15" fillId="2" borderId="2" xfId="0" applyNumberFormat="1" applyFont="1" applyFill="1" applyBorder="1" applyAlignment="1" applyProtection="1">
      <alignment horizontal="center" wrapText="1"/>
    </xf>
    <xf numFmtId="0" fontId="12" fillId="2" borderId="52" xfId="0" applyFont="1" applyFill="1" applyBorder="1" applyAlignment="1" applyProtection="1">
      <alignment horizontal="center" wrapText="1"/>
    </xf>
    <xf numFmtId="0" fontId="15" fillId="2" borderId="46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9" fillId="2" borderId="5" xfId="0" applyNumberFormat="1" applyFont="1" applyFill="1" applyBorder="1" applyAlignment="1" applyProtection="1">
      <alignment vertical="center" wrapText="1"/>
    </xf>
    <xf numFmtId="49" fontId="19" fillId="2" borderId="57" xfId="0" applyNumberFormat="1" applyFont="1" applyFill="1" applyBorder="1" applyAlignment="1" applyProtection="1">
      <alignment vertical="center" wrapText="1"/>
    </xf>
    <xf numFmtId="0" fontId="19" fillId="2" borderId="53" xfId="0" applyNumberFormat="1" applyFont="1" applyFill="1" applyBorder="1" applyAlignment="1" applyProtection="1">
      <alignment vertical="center" wrapText="1"/>
    </xf>
    <xf numFmtId="49" fontId="19" fillId="2" borderId="0" xfId="0" applyNumberFormat="1" applyFont="1" applyFill="1" applyBorder="1" applyAlignment="1" applyProtection="1">
      <alignment vertical="center" wrapText="1"/>
    </xf>
    <xf numFmtId="49" fontId="19" fillId="2" borderId="57" xfId="0" applyNumberFormat="1" applyFont="1" applyFill="1" applyBorder="1" applyAlignment="1" applyProtection="1">
      <alignment horizontal="left" vertical="center" wrapText="1"/>
    </xf>
    <xf numFmtId="0" fontId="19" fillId="2" borderId="57" xfId="0" applyNumberFormat="1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2" fillId="2" borderId="54" xfId="0" applyNumberFormat="1" applyFont="1" applyFill="1" applyBorder="1" applyAlignment="1" applyProtection="1">
      <alignment horizontal="center" vertical="center" wrapText="1"/>
    </xf>
    <xf numFmtId="0" fontId="2" fillId="2" borderId="55" xfId="0" applyNumberFormat="1" applyFont="1" applyFill="1" applyBorder="1" applyAlignment="1" applyProtection="1">
      <alignment horizontal="center" vertical="center" wrapText="1"/>
    </xf>
    <xf numFmtId="0" fontId="13" fillId="2" borderId="52" xfId="0" applyFont="1" applyFill="1" applyBorder="1" applyAlignment="1" applyProtection="1">
      <alignment horizontal="center" vertical="center" wrapText="1"/>
    </xf>
    <xf numFmtId="0" fontId="2" fillId="2" borderId="51" xfId="0" applyNumberFormat="1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5" fillId="2" borderId="54" xfId="0" applyNumberFormat="1" applyFont="1" applyFill="1" applyBorder="1" applyAlignment="1" applyProtection="1">
      <alignment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49" fontId="2" fillId="2" borderId="53" xfId="0" applyNumberFormat="1" applyFont="1" applyFill="1" applyBorder="1" applyAlignment="1" applyProtection="1">
      <alignment vertical="top" wrapText="1"/>
    </xf>
    <xf numFmtId="49" fontId="2" fillId="2" borderId="0" xfId="0" applyNumberFormat="1" applyFont="1" applyFill="1" applyBorder="1" applyAlignment="1" applyProtection="1">
      <alignment vertical="top" wrapText="1"/>
    </xf>
    <xf numFmtId="0" fontId="2" fillId="2" borderId="4" xfId="0" applyNumberFormat="1" applyFont="1" applyFill="1" applyBorder="1" applyAlignment="1" applyProtection="1">
      <alignment vertical="top" wrapText="1"/>
    </xf>
    <xf numFmtId="0" fontId="2" fillId="2" borderId="56" xfId="0" applyNumberFormat="1" applyFont="1" applyFill="1" applyBorder="1" applyAlignment="1" applyProtection="1">
      <alignment vertical="top" wrapText="1"/>
    </xf>
    <xf numFmtId="0" fontId="2" fillId="2" borderId="53" xfId="0" applyNumberFormat="1" applyFont="1" applyFill="1" applyBorder="1" applyAlignment="1" applyProtection="1">
      <alignment vertical="top" wrapText="1"/>
    </xf>
    <xf numFmtId="0" fontId="2" fillId="2" borderId="0" xfId="0" applyNumberFormat="1" applyFont="1" applyFill="1" applyBorder="1" applyAlignment="1" applyProtection="1">
      <alignment vertical="top" wrapText="1"/>
    </xf>
    <xf numFmtId="0" fontId="2" fillId="2" borderId="4" xfId="0" applyNumberFormat="1" applyFont="1" applyFill="1" applyBorder="1" applyAlignment="1" applyProtection="1">
      <alignment vertical="center" wrapText="1"/>
    </xf>
    <xf numFmtId="0" fontId="2" fillId="2" borderId="56" xfId="0" applyNumberFormat="1" applyFont="1" applyFill="1" applyBorder="1" applyAlignment="1" applyProtection="1">
      <alignment vertical="center" wrapText="1"/>
    </xf>
    <xf numFmtId="0" fontId="2" fillId="2" borderId="46" xfId="0" applyNumberFormat="1" applyFont="1" applyFill="1" applyBorder="1" applyAlignment="1" applyProtection="1">
      <alignment horizontal="center" vertical="center" wrapText="1"/>
    </xf>
    <xf numFmtId="0" fontId="15" fillId="2" borderId="46" xfId="0" applyNumberFormat="1" applyFont="1" applyFill="1" applyBorder="1" applyAlignment="1" applyProtection="1">
      <alignment horizontal="center" vertical="center" wrapText="1"/>
    </xf>
    <xf numFmtId="0" fontId="2" fillId="2" borderId="54" xfId="0" applyNumberFormat="1" applyFont="1" applyFill="1" applyBorder="1" applyAlignment="1" applyProtection="1">
      <alignment vertical="top" wrapText="1"/>
    </xf>
    <xf numFmtId="49" fontId="14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0" xfId="0" applyNumberFormat="1" applyFont="1" applyFill="1" applyBorder="1" applyAlignment="1" applyProtection="1">
      <alignment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49" fontId="14" fillId="2" borderId="43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41" xfId="0" applyNumberFormat="1" applyFont="1" applyFill="1" applyBorder="1" applyAlignment="1" applyProtection="1">
      <alignment horizontal="left" vertical="center" wrapText="1"/>
      <protection locked="0"/>
    </xf>
    <xf numFmtId="44" fontId="1" fillId="4" borderId="40" xfId="0" applyNumberFormat="1" applyFont="1" applyFill="1" applyBorder="1" applyAlignment="1" applyProtection="1">
      <alignment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4" fontId="1" fillId="4" borderId="62" xfId="0" applyNumberFormat="1" applyFont="1" applyFill="1" applyBorder="1" applyAlignment="1" applyProtection="1">
      <alignment vertical="center" wrapText="1"/>
      <protection locked="0"/>
    </xf>
    <xf numFmtId="49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wrapText="1"/>
    </xf>
    <xf numFmtId="49" fontId="6" fillId="3" borderId="39" xfId="0" applyNumberFormat="1" applyFont="1" applyFill="1" applyBorder="1" applyAlignment="1">
      <alignment horizontal="center" wrapText="1"/>
    </xf>
    <xf numFmtId="0" fontId="7" fillId="3" borderId="16" xfId="0" applyNumberFormat="1" applyFont="1" applyFill="1" applyBorder="1" applyAlignment="1">
      <alignment vertical="center" wrapText="1"/>
    </xf>
    <xf numFmtId="0" fontId="7" fillId="3" borderId="17" xfId="0" applyNumberFormat="1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49" fontId="6" fillId="3" borderId="40" xfId="0" applyNumberFormat="1" applyFont="1" applyFill="1" applyBorder="1" applyAlignment="1">
      <alignment horizontal="center" wrapText="1"/>
    </xf>
    <xf numFmtId="49" fontId="6" fillId="3" borderId="37" xfId="0" applyNumberFormat="1" applyFont="1" applyFill="1" applyBorder="1" applyAlignment="1">
      <alignment horizontal="center" wrapText="1"/>
    </xf>
    <xf numFmtId="49" fontId="6" fillId="3" borderId="31" xfId="0" applyNumberFormat="1" applyFont="1" applyFill="1" applyBorder="1" applyAlignment="1">
      <alignment horizontal="center" wrapText="1"/>
    </xf>
    <xf numFmtId="49" fontId="6" fillId="3" borderId="41" xfId="0" applyNumberFormat="1" applyFont="1" applyFill="1" applyBorder="1" applyAlignment="1">
      <alignment horizont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NumberFormat="1" applyFont="1" applyFill="1" applyBorder="1" applyAlignment="1" applyProtection="1">
      <alignment vertical="center" wrapText="1"/>
    </xf>
    <xf numFmtId="0" fontId="11" fillId="2" borderId="8" xfId="0" applyNumberFormat="1" applyFont="1" applyFill="1" applyBorder="1" applyAlignment="1" applyProtection="1">
      <alignment vertical="center" wrapText="1"/>
    </xf>
    <xf numFmtId="38" fontId="1" fillId="4" borderId="2" xfId="0" applyNumberFormat="1" applyFont="1" applyFill="1" applyBorder="1" applyAlignment="1" applyProtection="1">
      <alignment vertical="center" wrapText="1"/>
      <protection locked="0"/>
    </xf>
    <xf numFmtId="38" fontId="1" fillId="4" borderId="3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/>
    </xf>
    <xf numFmtId="49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47" xfId="0" applyNumberFormat="1" applyFont="1" applyFill="1" applyBorder="1" applyAlignment="1" applyProtection="1">
      <alignment vertical="center" wrapText="1"/>
    </xf>
    <xf numFmtId="0" fontId="6" fillId="3" borderId="56" xfId="0" applyNumberFormat="1" applyFont="1" applyFill="1" applyBorder="1" applyAlignment="1" applyProtection="1">
      <alignment vertical="center" wrapText="1"/>
    </xf>
    <xf numFmtId="0" fontId="6" fillId="3" borderId="48" xfId="0" applyNumberFormat="1" applyFont="1" applyFill="1" applyBorder="1" applyAlignment="1" applyProtection="1">
      <alignment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49" fontId="6" fillId="3" borderId="13" xfId="0" applyNumberFormat="1" applyFont="1" applyFill="1" applyBorder="1" applyAlignment="1" applyProtection="1">
      <alignment vertical="center" wrapText="1"/>
    </xf>
    <xf numFmtId="49" fontId="6" fillId="3" borderId="13" xfId="0" applyNumberFormat="1" applyFont="1" applyFill="1" applyBorder="1" applyAlignment="1" applyProtection="1">
      <alignment horizontal="center" vertical="center" wrapText="1"/>
    </xf>
    <xf numFmtId="49" fontId="2" fillId="2" borderId="33" xfId="0" applyNumberFormat="1" applyFont="1" applyFill="1" applyBorder="1" applyAlignment="1" applyProtection="1">
      <alignment vertical="center"/>
    </xf>
    <xf numFmtId="49" fontId="6" fillId="3" borderId="38" xfId="0" applyNumberFormat="1" applyFont="1" applyFill="1" applyBorder="1" applyAlignment="1" applyProtection="1">
      <alignment horizontal="center" vertical="center" wrapText="1"/>
    </xf>
    <xf numFmtId="49" fontId="6" fillId="3" borderId="39" xfId="0" applyNumberFormat="1" applyFont="1" applyFill="1" applyBorder="1" applyAlignment="1" applyProtection="1">
      <alignment horizontal="center" vertical="center" wrapText="1"/>
    </xf>
    <xf numFmtId="49" fontId="2" fillId="2" borderId="6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/>
    </xf>
    <xf numFmtId="49" fontId="6" fillId="3" borderId="15" xfId="0" applyNumberFormat="1" applyFont="1" applyFill="1" applyBorder="1" applyAlignment="1" applyProtection="1">
      <alignment horizontal="center" vertical="center" wrapText="1"/>
    </xf>
    <xf numFmtId="49" fontId="6" fillId="3" borderId="21" xfId="0" applyNumberFormat="1" applyFont="1" applyFill="1" applyBorder="1" applyAlignment="1" applyProtection="1">
      <alignment horizontal="right"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49" xfId="0" applyNumberFormat="1" applyFont="1" applyFill="1" applyBorder="1" applyAlignment="1" applyProtection="1">
      <alignment vertical="center" wrapText="1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49" fontId="6" fillId="3" borderId="16" xfId="0" applyNumberFormat="1" applyFont="1" applyFill="1" applyBorder="1" applyAlignment="1" applyProtection="1">
      <alignment horizontal="center" vertical="center" wrapText="1"/>
    </xf>
    <xf numFmtId="49" fontId="6" fillId="3" borderId="16" xfId="0" applyNumberFormat="1" applyFont="1" applyFill="1" applyBorder="1" applyAlignment="1" applyProtection="1">
      <alignment horizontal="center" vertical="center" wrapText="1"/>
    </xf>
    <xf numFmtId="49" fontId="2" fillId="2" borderId="35" xfId="0" applyNumberFormat="1" applyFont="1" applyFill="1" applyBorder="1" applyAlignment="1" applyProtection="1">
      <alignment vertical="center"/>
    </xf>
    <xf numFmtId="49" fontId="6" fillId="3" borderId="40" xfId="0" applyNumberFormat="1" applyFont="1" applyFill="1" applyBorder="1" applyAlignment="1" applyProtection="1">
      <alignment horizontal="center" vertical="center" wrapText="1"/>
    </xf>
    <xf numFmtId="49" fontId="6" fillId="3" borderId="37" xfId="0" applyNumberFormat="1" applyFont="1" applyFill="1" applyBorder="1" applyAlignment="1" applyProtection="1">
      <alignment horizontal="center" vertical="center" wrapText="1"/>
    </xf>
    <xf numFmtId="49" fontId="2" fillId="2" borderId="45" xfId="0" applyNumberFormat="1" applyFont="1" applyFill="1" applyBorder="1" applyAlignment="1" applyProtection="1">
      <alignment vertical="center"/>
    </xf>
    <xf numFmtId="49" fontId="9" fillId="3" borderId="58" xfId="0" applyNumberFormat="1" applyFont="1" applyFill="1" applyBorder="1" applyAlignment="1" applyProtection="1">
      <alignment horizontal="center" vertical="center" wrapText="1"/>
    </xf>
    <xf numFmtId="49" fontId="6" fillId="3" borderId="29" xfId="0" applyNumberFormat="1" applyFont="1" applyFill="1" applyBorder="1" applyAlignment="1" applyProtection="1">
      <alignment horizontal="right" vertical="center" wrapText="1"/>
    </xf>
    <xf numFmtId="49" fontId="6" fillId="3" borderId="57" xfId="0" applyNumberFormat="1" applyFont="1" applyFill="1" applyBorder="1" applyAlignment="1" applyProtection="1">
      <alignment horizontal="center" vertical="center" wrapText="1"/>
    </xf>
    <xf numFmtId="49" fontId="6" fillId="3" borderId="59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49" fontId="6" fillId="3" borderId="18" xfId="0" applyNumberFormat="1" applyFont="1" applyFill="1" applyBorder="1" applyAlignment="1" applyProtection="1">
      <alignment horizontal="center" vertical="center" wrapText="1"/>
    </xf>
    <xf numFmtId="49" fontId="8" fillId="3" borderId="18" xfId="0" applyNumberFormat="1" applyFont="1" applyFill="1" applyBorder="1" applyAlignment="1" applyProtection="1">
      <alignment horizontal="center" vertical="center" wrapText="1"/>
    </xf>
    <xf numFmtId="49" fontId="6" fillId="3" borderId="31" xfId="0" applyNumberFormat="1" applyFont="1" applyFill="1" applyBorder="1" applyAlignment="1" applyProtection="1">
      <alignment horizontal="center" vertical="center" wrapText="1"/>
    </xf>
    <xf numFmtId="49" fontId="6" fillId="3" borderId="41" xfId="0" applyNumberFormat="1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vertical="center"/>
    </xf>
    <xf numFmtId="49" fontId="14" fillId="2" borderId="42" xfId="0" applyNumberFormat="1" applyFont="1" applyFill="1" applyBorder="1" applyAlignment="1" applyProtection="1">
      <alignment horizontal="left" vertical="center" wrapText="1"/>
    </xf>
    <xf numFmtId="0" fontId="1" fillId="2" borderId="45" xfId="0" applyFont="1" applyFill="1" applyBorder="1" applyAlignment="1" applyProtection="1">
      <alignment vertical="center"/>
    </xf>
    <xf numFmtId="49" fontId="1" fillId="2" borderId="41" xfId="0" applyNumberFormat="1" applyFont="1" applyFill="1" applyBorder="1" applyAlignment="1" applyProtection="1">
      <alignment horizontal="left" vertical="center" wrapText="1"/>
    </xf>
    <xf numFmtId="49" fontId="14" fillId="2" borderId="43" xfId="0" applyNumberFormat="1" applyFont="1" applyFill="1" applyBorder="1" applyAlignment="1" applyProtection="1">
      <alignment horizontal="left" vertical="center" wrapText="1"/>
    </xf>
    <xf numFmtId="49" fontId="6" fillId="3" borderId="29" xfId="0" applyNumberFormat="1" applyFont="1" applyFill="1" applyBorder="1" applyAlignment="1" applyProtection="1">
      <alignment horizontal="center" vertical="center" wrapText="1"/>
    </xf>
    <xf numFmtId="49" fontId="6" fillId="3" borderId="57" xfId="0" applyNumberFormat="1" applyFont="1" applyFill="1" applyBorder="1" applyAlignment="1" applyProtection="1">
      <alignment horizontal="center" vertical="center" wrapText="1"/>
    </xf>
    <xf numFmtId="49" fontId="6" fillId="3" borderId="59" xfId="0" applyNumberFormat="1" applyFont="1" applyFill="1" applyBorder="1" applyAlignment="1" applyProtection="1">
      <alignment horizontal="center" vertical="center" wrapText="1"/>
    </xf>
    <xf numFmtId="49" fontId="6" fillId="3" borderId="21" xfId="0" applyNumberFormat="1" applyFont="1" applyFill="1" applyBorder="1" applyAlignment="1" applyProtection="1">
      <alignment vertical="center" wrapText="1"/>
    </xf>
    <xf numFmtId="49" fontId="6" fillId="3" borderId="29" xfId="0" applyNumberFormat="1" applyFont="1" applyFill="1" applyBorder="1" applyAlignment="1" applyProtection="1">
      <alignment horizontal="right" vertical="center" wrapText="1"/>
    </xf>
    <xf numFmtId="49" fontId="6" fillId="3" borderId="57" xfId="0" applyNumberFormat="1" applyFont="1" applyFill="1" applyBorder="1" applyAlignment="1" applyProtection="1">
      <alignment horizontal="right" vertical="center" wrapText="1"/>
    </xf>
    <xf numFmtId="49" fontId="6" fillId="3" borderId="59" xfId="0" applyNumberFormat="1" applyFont="1" applyFill="1" applyBorder="1" applyAlignment="1" applyProtection="1">
      <alignment vertical="center" wrapText="1"/>
    </xf>
    <xf numFmtId="49" fontId="14" fillId="2" borderId="41" xfId="0" applyNumberFormat="1" applyFont="1" applyFill="1" applyBorder="1" applyAlignment="1" applyProtection="1">
      <alignment horizontal="left" vertical="center" wrapText="1"/>
    </xf>
    <xf numFmtId="49" fontId="14" fillId="2" borderId="37" xfId="0" applyNumberFormat="1" applyFont="1" applyFill="1" applyBorder="1" applyAlignment="1" applyProtection="1">
      <alignment horizontal="left" vertical="center" wrapText="1"/>
    </xf>
    <xf numFmtId="0" fontId="1" fillId="2" borderId="34" xfId="0" applyFont="1" applyFill="1" applyBorder="1" applyAlignment="1" applyProtection="1">
      <alignment vertical="center"/>
    </xf>
    <xf numFmtId="0" fontId="1" fillId="2" borderId="61" xfId="0" applyFont="1" applyFill="1" applyBorder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B4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1" zoomScale="115" zoomScaleNormal="115" workbookViewId="0">
      <selection activeCell="H24" sqref="H24:H25"/>
    </sheetView>
  </sheetViews>
  <sheetFormatPr defaultColWidth="9" defaultRowHeight="15.75" x14ac:dyDescent="0.25"/>
  <cols>
    <col min="1" max="1" width="7.875" style="123" customWidth="1"/>
    <col min="2" max="2" width="5" style="175" customWidth="1"/>
    <col min="3" max="3" width="21.375" style="176" customWidth="1"/>
    <col min="4" max="4" width="8.375" style="175" customWidth="1"/>
    <col min="5" max="5" width="9.875" style="177" customWidth="1"/>
    <col min="6" max="6" width="15.25" style="177" customWidth="1"/>
    <col min="7" max="7" width="8" style="177" customWidth="1"/>
    <col min="8" max="8" width="6.625" style="123" customWidth="1"/>
    <col min="9" max="9" width="10" style="123" customWidth="1"/>
    <col min="10" max="10" width="0.625" style="123" customWidth="1"/>
    <col min="11" max="11" width="10.625" style="178" customWidth="1"/>
    <col min="12" max="12" width="3.5" style="178" customWidth="1"/>
    <col min="13" max="13" width="0.875" style="123" customWidth="1"/>
    <col min="14" max="16384" width="9" style="123"/>
  </cols>
  <sheetData>
    <row r="1" spans="1:13" ht="15.75" customHeight="1" x14ac:dyDescent="0.25">
      <c r="A1" s="122" t="s">
        <v>87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16.5" thickBo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s="135" customFormat="1" ht="15" thickTop="1" x14ac:dyDescent="0.25">
      <c r="A3" s="124" t="s">
        <v>14</v>
      </c>
      <c r="B3" s="125"/>
      <c r="C3" s="126"/>
      <c r="D3" s="127"/>
      <c r="E3" s="128" t="s">
        <v>44</v>
      </c>
      <c r="F3" s="128" t="s">
        <v>88</v>
      </c>
      <c r="G3" s="128" t="s">
        <v>72</v>
      </c>
      <c r="H3" s="129"/>
      <c r="I3" s="130" t="s">
        <v>17</v>
      </c>
      <c r="J3" s="131"/>
      <c r="K3" s="132" t="s">
        <v>30</v>
      </c>
      <c r="L3" s="133"/>
      <c r="M3" s="134"/>
    </row>
    <row r="4" spans="1:13" s="135" customFormat="1" ht="15.75" customHeight="1" x14ac:dyDescent="0.25">
      <c r="A4" s="136" t="s">
        <v>15</v>
      </c>
      <c r="B4" s="137"/>
      <c r="C4" s="138" t="s">
        <v>60</v>
      </c>
      <c r="D4" s="139"/>
      <c r="E4" s="140"/>
      <c r="F4" s="140"/>
      <c r="G4" s="140"/>
      <c r="H4" s="141" t="s">
        <v>33</v>
      </c>
      <c r="I4" s="142"/>
      <c r="J4" s="143"/>
      <c r="K4" s="144" t="s">
        <v>24</v>
      </c>
      <c r="L4" s="145"/>
      <c r="M4" s="146"/>
    </row>
    <row r="5" spans="1:13" s="135" customFormat="1" ht="16.5" customHeight="1" thickBot="1" x14ac:dyDescent="0.3">
      <c r="A5" s="147" t="s">
        <v>5</v>
      </c>
      <c r="B5" s="148"/>
      <c r="C5" s="149" t="s">
        <v>59</v>
      </c>
      <c r="D5" s="150" t="s">
        <v>58</v>
      </c>
      <c r="E5" s="151"/>
      <c r="F5" s="151"/>
      <c r="G5" s="151"/>
      <c r="H5" s="152" t="s">
        <v>34</v>
      </c>
      <c r="I5" s="153" t="s">
        <v>4</v>
      </c>
      <c r="J5" s="143"/>
      <c r="K5" s="154" t="s">
        <v>31</v>
      </c>
      <c r="L5" s="155"/>
      <c r="M5" s="146"/>
    </row>
    <row r="6" spans="1:13" ht="29.25" customHeight="1" x14ac:dyDescent="0.35">
      <c r="A6" s="47" t="s">
        <v>0</v>
      </c>
      <c r="B6" s="67" t="s">
        <v>71</v>
      </c>
      <c r="C6" s="68"/>
      <c r="D6" s="44"/>
      <c r="E6" s="75" t="s">
        <v>53</v>
      </c>
      <c r="F6" s="45" t="s">
        <v>45</v>
      </c>
      <c r="G6" s="76" t="s">
        <v>2</v>
      </c>
      <c r="H6" s="86"/>
      <c r="I6" s="87"/>
      <c r="J6" s="156"/>
      <c r="K6" s="83">
        <v>0</v>
      </c>
      <c r="L6" s="157" t="s">
        <v>29</v>
      </c>
      <c r="M6" s="158"/>
    </row>
    <row r="7" spans="1:13" ht="23.25" thickBot="1" x14ac:dyDescent="0.3">
      <c r="A7" s="61">
        <v>403741</v>
      </c>
      <c r="B7" s="50" t="s">
        <v>76</v>
      </c>
      <c r="C7" s="55">
        <v>75030098547</v>
      </c>
      <c r="D7" s="60" t="s">
        <v>48</v>
      </c>
      <c r="E7" s="64"/>
      <c r="F7" s="49" t="s">
        <v>46</v>
      </c>
      <c r="G7" s="66"/>
      <c r="H7" s="80"/>
      <c r="I7" s="82"/>
      <c r="J7" s="156"/>
      <c r="K7" s="84"/>
      <c r="L7" s="159"/>
      <c r="M7" s="158"/>
    </row>
    <row r="8" spans="1:13" ht="29.25" customHeight="1" x14ac:dyDescent="0.35">
      <c r="A8" s="39" t="s">
        <v>1</v>
      </c>
      <c r="B8" s="69" t="s">
        <v>71</v>
      </c>
      <c r="C8" s="70"/>
      <c r="D8" s="43"/>
      <c r="E8" s="63" t="s">
        <v>54</v>
      </c>
      <c r="F8" s="46" t="s">
        <v>82</v>
      </c>
      <c r="G8" s="65" t="s">
        <v>2</v>
      </c>
      <c r="H8" s="79"/>
      <c r="I8" s="81"/>
      <c r="J8" s="156"/>
      <c r="K8" s="83">
        <v>0</v>
      </c>
      <c r="L8" s="157" t="s">
        <v>29</v>
      </c>
      <c r="M8" s="158"/>
    </row>
    <row r="9" spans="1:13" ht="23.25" thickBot="1" x14ac:dyDescent="0.3">
      <c r="A9" s="56">
        <v>403735</v>
      </c>
      <c r="B9" s="50" t="s">
        <v>76</v>
      </c>
      <c r="C9" s="54" t="s">
        <v>78</v>
      </c>
      <c r="D9" s="60" t="s">
        <v>49</v>
      </c>
      <c r="E9" s="64"/>
      <c r="F9" s="49" t="s">
        <v>46</v>
      </c>
      <c r="G9" s="66"/>
      <c r="H9" s="80"/>
      <c r="I9" s="82"/>
      <c r="J9" s="156"/>
      <c r="K9" s="84"/>
      <c r="L9" s="160"/>
      <c r="M9" s="158"/>
    </row>
    <row r="10" spans="1:13" ht="29.25" customHeight="1" x14ac:dyDescent="0.35">
      <c r="A10" s="39" t="s">
        <v>8</v>
      </c>
      <c r="B10" s="69" t="s">
        <v>71</v>
      </c>
      <c r="C10" s="70"/>
      <c r="D10" s="43"/>
      <c r="E10" s="63" t="s">
        <v>55</v>
      </c>
      <c r="F10" s="46" t="s">
        <v>82</v>
      </c>
      <c r="G10" s="65" t="s">
        <v>2</v>
      </c>
      <c r="H10" s="79"/>
      <c r="I10" s="81"/>
      <c r="J10" s="156"/>
      <c r="K10" s="83">
        <v>0</v>
      </c>
      <c r="L10" s="157" t="s">
        <v>29</v>
      </c>
      <c r="M10" s="158"/>
    </row>
    <row r="11" spans="1:13" ht="23.25" thickBot="1" x14ac:dyDescent="0.3">
      <c r="A11" s="56">
        <v>403736</v>
      </c>
      <c r="B11" s="50" t="s">
        <v>76</v>
      </c>
      <c r="C11" s="55">
        <v>75029995935</v>
      </c>
      <c r="D11" s="60" t="s">
        <v>50</v>
      </c>
      <c r="E11" s="64"/>
      <c r="F11" s="49" t="s">
        <v>46</v>
      </c>
      <c r="G11" s="66"/>
      <c r="H11" s="80"/>
      <c r="I11" s="82"/>
      <c r="J11" s="156"/>
      <c r="K11" s="90"/>
      <c r="L11" s="160"/>
      <c r="M11" s="158"/>
    </row>
    <row r="12" spans="1:13" ht="29.25" customHeight="1" x14ac:dyDescent="0.35">
      <c r="A12" s="39" t="s">
        <v>9</v>
      </c>
      <c r="B12" s="69" t="s">
        <v>71</v>
      </c>
      <c r="C12" s="70"/>
      <c r="D12" s="43"/>
      <c r="E12" s="63" t="s">
        <v>56</v>
      </c>
      <c r="F12" s="46" t="s">
        <v>82</v>
      </c>
      <c r="G12" s="65" t="s">
        <v>2</v>
      </c>
      <c r="H12" s="79"/>
      <c r="I12" s="81"/>
      <c r="J12" s="156"/>
      <c r="K12" s="83">
        <v>0</v>
      </c>
      <c r="L12" s="157" t="s">
        <v>29</v>
      </c>
      <c r="M12" s="158"/>
    </row>
    <row r="13" spans="1:13" ht="23.25" thickBot="1" x14ac:dyDescent="0.3">
      <c r="A13" s="56">
        <v>403742</v>
      </c>
      <c r="B13" s="50" t="s">
        <v>76</v>
      </c>
      <c r="C13" s="51" t="s">
        <v>79</v>
      </c>
      <c r="D13" s="60" t="s">
        <v>51</v>
      </c>
      <c r="E13" s="64"/>
      <c r="F13" s="49" t="s">
        <v>46</v>
      </c>
      <c r="G13" s="66"/>
      <c r="H13" s="80"/>
      <c r="I13" s="82"/>
      <c r="J13" s="156"/>
      <c r="K13" s="84"/>
      <c r="L13" s="160"/>
      <c r="M13" s="158"/>
    </row>
    <row r="14" spans="1:13" ht="29.25" customHeight="1" x14ac:dyDescent="0.35">
      <c r="A14" s="39" t="s">
        <v>38</v>
      </c>
      <c r="B14" s="69" t="s">
        <v>71</v>
      </c>
      <c r="C14" s="70"/>
      <c r="D14" s="43"/>
      <c r="E14" s="63" t="s">
        <v>57</v>
      </c>
      <c r="F14" s="46" t="s">
        <v>82</v>
      </c>
      <c r="G14" s="65" t="s">
        <v>2</v>
      </c>
      <c r="H14" s="79"/>
      <c r="I14" s="81"/>
      <c r="J14" s="156"/>
      <c r="K14" s="83">
        <v>0</v>
      </c>
      <c r="L14" s="157" t="s">
        <v>29</v>
      </c>
      <c r="M14" s="158"/>
    </row>
    <row r="15" spans="1:13" ht="23.25" thickBot="1" x14ac:dyDescent="0.3">
      <c r="A15" s="59">
        <v>403738</v>
      </c>
      <c r="B15" s="52" t="s">
        <v>76</v>
      </c>
      <c r="C15" s="53" t="s">
        <v>80</v>
      </c>
      <c r="D15" s="57" t="s">
        <v>52</v>
      </c>
      <c r="E15" s="75"/>
      <c r="F15" s="48" t="s">
        <v>46</v>
      </c>
      <c r="G15" s="76"/>
      <c r="H15" s="86"/>
      <c r="I15" s="87"/>
      <c r="J15" s="156"/>
      <c r="K15" s="90"/>
      <c r="L15" s="160"/>
      <c r="M15" s="158"/>
    </row>
    <row r="16" spans="1:13" s="135" customFormat="1" ht="15" thickTop="1" x14ac:dyDescent="0.25">
      <c r="A16" s="124" t="s">
        <v>14</v>
      </c>
      <c r="B16" s="125"/>
      <c r="C16" s="126"/>
      <c r="D16" s="127"/>
      <c r="E16" s="128" t="s">
        <v>44</v>
      </c>
      <c r="F16" s="128" t="s">
        <v>88</v>
      </c>
      <c r="G16" s="128" t="s">
        <v>47</v>
      </c>
      <c r="H16" s="129"/>
      <c r="I16" s="130" t="s">
        <v>17</v>
      </c>
      <c r="J16" s="143"/>
      <c r="K16" s="132" t="s">
        <v>30</v>
      </c>
      <c r="L16" s="133"/>
      <c r="M16" s="146"/>
    </row>
    <row r="17" spans="1:13" s="135" customFormat="1" ht="15.75" customHeight="1" x14ac:dyDescent="0.25">
      <c r="A17" s="136" t="s">
        <v>15</v>
      </c>
      <c r="B17" s="137"/>
      <c r="C17" s="138" t="s">
        <v>43</v>
      </c>
      <c r="D17" s="139"/>
      <c r="E17" s="140"/>
      <c r="F17" s="140"/>
      <c r="G17" s="140"/>
      <c r="H17" s="141" t="s">
        <v>33</v>
      </c>
      <c r="I17" s="142"/>
      <c r="J17" s="143"/>
      <c r="K17" s="144" t="s">
        <v>24</v>
      </c>
      <c r="L17" s="145"/>
      <c r="M17" s="146"/>
    </row>
    <row r="18" spans="1:13" s="135" customFormat="1" ht="15" customHeight="1" thickBot="1" x14ac:dyDescent="0.3">
      <c r="A18" s="147" t="s">
        <v>5</v>
      </c>
      <c r="B18" s="161" t="s">
        <v>74</v>
      </c>
      <c r="C18" s="162"/>
      <c r="D18" s="163"/>
      <c r="E18" s="151"/>
      <c r="F18" s="151"/>
      <c r="G18" s="151"/>
      <c r="H18" s="152" t="s">
        <v>34</v>
      </c>
      <c r="I18" s="153" t="s">
        <v>4</v>
      </c>
      <c r="J18" s="143"/>
      <c r="K18" s="154" t="s">
        <v>31</v>
      </c>
      <c r="L18" s="155"/>
      <c r="M18" s="146"/>
    </row>
    <row r="19" spans="1:13" ht="29.25" customHeight="1" x14ac:dyDescent="0.35">
      <c r="A19" s="47" t="s">
        <v>39</v>
      </c>
      <c r="B19" s="71" t="s">
        <v>75</v>
      </c>
      <c r="C19" s="72"/>
      <c r="D19" s="77"/>
      <c r="E19" s="75" t="s">
        <v>86</v>
      </c>
      <c r="F19" s="45" t="s">
        <v>81</v>
      </c>
      <c r="G19" s="76" t="s">
        <v>2</v>
      </c>
      <c r="H19" s="86"/>
      <c r="I19" s="87"/>
      <c r="J19" s="156"/>
      <c r="K19" s="83">
        <v>0</v>
      </c>
      <c r="L19" s="157" t="s">
        <v>29</v>
      </c>
      <c r="M19" s="158"/>
    </row>
    <row r="20" spans="1:13" ht="23.25" thickBot="1" x14ac:dyDescent="0.3">
      <c r="A20" s="59">
        <v>403737</v>
      </c>
      <c r="B20" s="52" t="s">
        <v>76</v>
      </c>
      <c r="C20" s="53" t="s">
        <v>85</v>
      </c>
      <c r="D20" s="62" t="s">
        <v>89</v>
      </c>
      <c r="E20" s="75"/>
      <c r="F20" s="48" t="s">
        <v>46</v>
      </c>
      <c r="G20" s="76"/>
      <c r="H20" s="86"/>
      <c r="I20" s="87"/>
      <c r="J20" s="156"/>
      <c r="K20" s="90"/>
      <c r="L20" s="160"/>
      <c r="M20" s="158"/>
    </row>
    <row r="21" spans="1:13" s="135" customFormat="1" ht="15" thickTop="1" x14ac:dyDescent="0.25">
      <c r="A21" s="124" t="s">
        <v>14</v>
      </c>
      <c r="B21" s="125"/>
      <c r="C21" s="126"/>
      <c r="D21" s="127"/>
      <c r="E21" s="128" t="s">
        <v>44</v>
      </c>
      <c r="F21" s="128" t="s">
        <v>88</v>
      </c>
      <c r="G21" s="128" t="s">
        <v>47</v>
      </c>
      <c r="H21" s="129"/>
      <c r="I21" s="130" t="s">
        <v>17</v>
      </c>
      <c r="J21" s="143"/>
      <c r="K21" s="132" t="s">
        <v>30</v>
      </c>
      <c r="L21" s="133"/>
      <c r="M21" s="146"/>
    </row>
    <row r="22" spans="1:13" s="135" customFormat="1" ht="14.25" x14ac:dyDescent="0.25">
      <c r="A22" s="136" t="s">
        <v>15</v>
      </c>
      <c r="B22" s="164"/>
      <c r="C22" s="138" t="s">
        <v>77</v>
      </c>
      <c r="D22" s="139"/>
      <c r="E22" s="140"/>
      <c r="F22" s="140"/>
      <c r="G22" s="140"/>
      <c r="H22" s="141" t="s">
        <v>33</v>
      </c>
      <c r="I22" s="142"/>
      <c r="J22" s="143"/>
      <c r="K22" s="144" t="s">
        <v>24</v>
      </c>
      <c r="L22" s="145"/>
      <c r="M22" s="146"/>
    </row>
    <row r="23" spans="1:13" s="135" customFormat="1" ht="15" thickBot="1" x14ac:dyDescent="0.3">
      <c r="A23" s="147" t="s">
        <v>5</v>
      </c>
      <c r="B23" s="165" t="s">
        <v>61</v>
      </c>
      <c r="C23" s="166"/>
      <c r="D23" s="167" t="s">
        <v>62</v>
      </c>
      <c r="E23" s="151"/>
      <c r="F23" s="151"/>
      <c r="G23" s="151"/>
      <c r="H23" s="152" t="s">
        <v>34</v>
      </c>
      <c r="I23" s="153" t="s">
        <v>4</v>
      </c>
      <c r="J23" s="143"/>
      <c r="K23" s="154" t="s">
        <v>31</v>
      </c>
      <c r="L23" s="155"/>
      <c r="M23" s="146"/>
    </row>
    <row r="24" spans="1:13" ht="29.25" customHeight="1" x14ac:dyDescent="0.35">
      <c r="A24" s="47" t="s">
        <v>40</v>
      </c>
      <c r="B24" s="71" t="s">
        <v>63</v>
      </c>
      <c r="C24" s="72"/>
      <c r="D24" s="44"/>
      <c r="E24" s="75" t="s">
        <v>57</v>
      </c>
      <c r="F24" s="45" t="s">
        <v>45</v>
      </c>
      <c r="G24" s="76" t="s">
        <v>2</v>
      </c>
      <c r="H24" s="86"/>
      <c r="I24" s="87"/>
      <c r="J24" s="156"/>
      <c r="K24" s="83">
        <v>0</v>
      </c>
      <c r="L24" s="157" t="s">
        <v>29</v>
      </c>
      <c r="M24" s="158"/>
    </row>
    <row r="25" spans="1:13" ht="23.25" thickBot="1" x14ac:dyDescent="0.3">
      <c r="A25" s="56">
        <v>403743</v>
      </c>
      <c r="B25" s="50" t="s">
        <v>76</v>
      </c>
      <c r="C25" s="51" t="s">
        <v>83</v>
      </c>
      <c r="D25" s="57" t="s">
        <v>64</v>
      </c>
      <c r="E25" s="64"/>
      <c r="F25" s="49" t="s">
        <v>46</v>
      </c>
      <c r="G25" s="66"/>
      <c r="H25" s="80"/>
      <c r="I25" s="82"/>
      <c r="J25" s="156"/>
      <c r="K25" s="84"/>
      <c r="L25" s="168"/>
      <c r="M25" s="158"/>
    </row>
    <row r="26" spans="1:13" ht="29.25" customHeight="1" x14ac:dyDescent="0.35">
      <c r="A26" s="39" t="s">
        <v>41</v>
      </c>
      <c r="B26" s="69" t="s">
        <v>66</v>
      </c>
      <c r="C26" s="70"/>
      <c r="D26" s="43"/>
      <c r="E26" s="63" t="s">
        <v>73</v>
      </c>
      <c r="F26" s="46" t="s">
        <v>82</v>
      </c>
      <c r="G26" s="65" t="s">
        <v>2</v>
      </c>
      <c r="H26" s="79"/>
      <c r="I26" s="81"/>
      <c r="J26" s="156"/>
      <c r="K26" s="83">
        <v>0</v>
      </c>
      <c r="L26" s="169" t="s">
        <v>29</v>
      </c>
      <c r="M26" s="158"/>
    </row>
    <row r="27" spans="1:13" ht="24" customHeight="1" thickBot="1" x14ac:dyDescent="0.3">
      <c r="A27" s="56">
        <v>403739</v>
      </c>
      <c r="B27" s="50" t="s">
        <v>76</v>
      </c>
      <c r="C27" s="51" t="s">
        <v>84</v>
      </c>
      <c r="D27" s="58" t="s">
        <v>67</v>
      </c>
      <c r="E27" s="64"/>
      <c r="F27" s="49" t="s">
        <v>46</v>
      </c>
      <c r="G27" s="66"/>
      <c r="H27" s="80"/>
      <c r="I27" s="82"/>
      <c r="J27" s="156"/>
      <c r="K27" s="91"/>
      <c r="L27" s="160"/>
      <c r="M27" s="158"/>
    </row>
    <row r="28" spans="1:13" ht="29.25" customHeight="1" x14ac:dyDescent="0.35">
      <c r="A28" s="39" t="s">
        <v>42</v>
      </c>
      <c r="B28" s="73" t="s">
        <v>69</v>
      </c>
      <c r="C28" s="74"/>
      <c r="D28" s="43"/>
      <c r="E28" s="63" t="s">
        <v>70</v>
      </c>
      <c r="F28" s="46" t="s">
        <v>45</v>
      </c>
      <c r="G28" s="65" t="s">
        <v>2</v>
      </c>
      <c r="H28" s="79"/>
      <c r="I28" s="81"/>
      <c r="J28" s="156"/>
      <c r="K28" s="89">
        <v>0</v>
      </c>
      <c r="L28" s="157" t="s">
        <v>29</v>
      </c>
      <c r="M28" s="158"/>
    </row>
    <row r="29" spans="1:13" ht="23.25" thickBot="1" x14ac:dyDescent="0.3">
      <c r="A29" s="56">
        <v>403740</v>
      </c>
      <c r="B29" s="50" t="s">
        <v>76</v>
      </c>
      <c r="C29" s="51">
        <v>75346541297</v>
      </c>
      <c r="D29" s="58" t="s">
        <v>68</v>
      </c>
      <c r="E29" s="64"/>
      <c r="F29" s="49" t="s">
        <v>65</v>
      </c>
      <c r="G29" s="66"/>
      <c r="H29" s="80"/>
      <c r="I29" s="82"/>
      <c r="J29" s="170"/>
      <c r="K29" s="90"/>
      <c r="L29" s="160"/>
      <c r="M29" s="171"/>
    </row>
    <row r="38" spans="2:7" s="174" customFormat="1" x14ac:dyDescent="0.25">
      <c r="B38" s="172"/>
      <c r="C38" s="172"/>
      <c r="D38" s="172"/>
      <c r="E38" s="173"/>
      <c r="F38" s="173"/>
      <c r="G38" s="173"/>
    </row>
  </sheetData>
  <sheetProtection password="DD4C" sheet="1" objects="1" scenarios="1" selectLockedCells="1"/>
  <mergeCells count="90">
    <mergeCell ref="L14:L15"/>
    <mergeCell ref="H26:H27"/>
    <mergeCell ref="I26:I27"/>
    <mergeCell ref="K26:K27"/>
    <mergeCell ref="L26:L27"/>
    <mergeCell ref="H14:H15"/>
    <mergeCell ref="I14:I15"/>
    <mergeCell ref="K19:K20"/>
    <mergeCell ref="L19:L20"/>
    <mergeCell ref="L10:L11"/>
    <mergeCell ref="H12:H13"/>
    <mergeCell ref="I12:I13"/>
    <mergeCell ref="K12:K13"/>
    <mergeCell ref="L12:L13"/>
    <mergeCell ref="H10:H11"/>
    <mergeCell ref="I10:I11"/>
    <mergeCell ref="E26:E27"/>
    <mergeCell ref="G26:G27"/>
    <mergeCell ref="H19:H20"/>
    <mergeCell ref="I19:I20"/>
    <mergeCell ref="K10:K11"/>
    <mergeCell ref="K14:K15"/>
    <mergeCell ref="L24:L25"/>
    <mergeCell ref="H28:H29"/>
    <mergeCell ref="I28:I29"/>
    <mergeCell ref="K28:K29"/>
    <mergeCell ref="L28:L29"/>
    <mergeCell ref="H24:H25"/>
    <mergeCell ref="I24:I25"/>
    <mergeCell ref="K24:K25"/>
    <mergeCell ref="E3:E5"/>
    <mergeCell ref="F3:F5"/>
    <mergeCell ref="B3:D3"/>
    <mergeCell ref="L6:L7"/>
    <mergeCell ref="H8:H9"/>
    <mergeCell ref="I8:I9"/>
    <mergeCell ref="K8:K9"/>
    <mergeCell ref="L8:L9"/>
    <mergeCell ref="H6:H7"/>
    <mergeCell ref="I6:I7"/>
    <mergeCell ref="K6:K7"/>
    <mergeCell ref="G6:G7"/>
    <mergeCell ref="E6:E7"/>
    <mergeCell ref="I3:I4"/>
    <mergeCell ref="K3:L3"/>
    <mergeCell ref="K4:L4"/>
    <mergeCell ref="K5:L5"/>
    <mergeCell ref="G3:G5"/>
    <mergeCell ref="I16:I17"/>
    <mergeCell ref="K16:L16"/>
    <mergeCell ref="K17:L17"/>
    <mergeCell ref="B18:D18"/>
    <mergeCell ref="B16:D16"/>
    <mergeCell ref="E16:E18"/>
    <mergeCell ref="G16:G18"/>
    <mergeCell ref="K18:L18"/>
    <mergeCell ref="B19:D19"/>
    <mergeCell ref="B21:D21"/>
    <mergeCell ref="E21:E23"/>
    <mergeCell ref="F21:F23"/>
    <mergeCell ref="G21:G23"/>
    <mergeCell ref="I21:I22"/>
    <mergeCell ref="K21:L21"/>
    <mergeCell ref="K22:L22"/>
    <mergeCell ref="K23:L23"/>
    <mergeCell ref="E24:E25"/>
    <mergeCell ref="G24:G25"/>
    <mergeCell ref="E8:E9"/>
    <mergeCell ref="G8:G9"/>
    <mergeCell ref="E10:E11"/>
    <mergeCell ref="G10:G11"/>
    <mergeCell ref="E12:E13"/>
    <mergeCell ref="G12:G13"/>
    <mergeCell ref="F16:F18"/>
    <mergeCell ref="A1:M2"/>
    <mergeCell ref="E28:E29"/>
    <mergeCell ref="G28:G29"/>
    <mergeCell ref="B6:C6"/>
    <mergeCell ref="B8:C8"/>
    <mergeCell ref="B10:C10"/>
    <mergeCell ref="B12:C12"/>
    <mergeCell ref="B14:C14"/>
    <mergeCell ref="B23:C23"/>
    <mergeCell ref="B24:C24"/>
    <mergeCell ref="B26:C26"/>
    <mergeCell ref="B28:C28"/>
    <mergeCell ref="E14:E15"/>
    <mergeCell ref="G14:G15"/>
    <mergeCell ref="E19:E20"/>
    <mergeCell ref="G19:G20"/>
  </mergeCells>
  <printOptions horizontalCentered="1"/>
  <pageMargins left="0.4" right="0.4" top="0.75" bottom="0.3" header="0.15" footer="0.15"/>
  <pageSetup scale="84" orientation="landscape" r:id="rId1"/>
  <headerFooter>
    <oddHeader>&amp;L&amp;K09-048   &amp;"Times New Roman,Bold Italic"ENTER DATA INTO
GREEN SHADED CELLS
            ONLY!!&amp;C&amp;"Times New Roman,Bold"&amp;14&amp;K09-043HILLSBOROUGH COUNTY SHERIFF'S OFFICE
INVITATION TO BID 2021-009 VEHICLE DECAL MATERIAL
APPENDIX II - PRICING MATRIX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2" customWidth="1"/>
    <col min="4" max="4" width="6.625" style="1" customWidth="1"/>
    <col min="5" max="5" width="10" style="1" customWidth="1"/>
    <col min="6" max="6" width="10.75" style="1" customWidth="1"/>
    <col min="7" max="7" width="9.125" style="4" customWidth="1"/>
    <col min="8" max="8" width="8.875" style="4" customWidth="1"/>
    <col min="9" max="9" width="0.625" style="1" customWidth="1"/>
    <col min="10" max="10" width="10.625" style="4" customWidth="1"/>
    <col min="11" max="11" width="3.5" style="4" customWidth="1"/>
    <col min="12" max="12" width="0.875" style="1" customWidth="1"/>
    <col min="13" max="13" width="11.5" style="3" customWidth="1"/>
    <col min="14" max="16384" width="9" style="1"/>
  </cols>
  <sheetData>
    <row r="1" spans="1:13" ht="55.5" customHeight="1" x14ac:dyDescent="0.25">
      <c r="A1" s="93" t="s">
        <v>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6.5" customHeight="1" thickBot="1" x14ac:dyDescent="0.3"/>
    <row r="3" spans="1:13" s="8" customFormat="1" ht="18" customHeight="1" thickTop="1" x14ac:dyDescent="0.25">
      <c r="A3" s="9" t="s">
        <v>14</v>
      </c>
      <c r="B3" s="94" t="s">
        <v>23</v>
      </c>
      <c r="C3" s="10" t="s">
        <v>16</v>
      </c>
      <c r="D3" s="11"/>
      <c r="E3" s="94" t="s">
        <v>17</v>
      </c>
      <c r="F3" s="97" t="s">
        <v>21</v>
      </c>
      <c r="G3" s="98"/>
      <c r="H3" s="24" t="s">
        <v>24</v>
      </c>
      <c r="I3" s="25"/>
      <c r="J3" s="99" t="s">
        <v>30</v>
      </c>
      <c r="K3" s="100"/>
      <c r="L3" s="40"/>
      <c r="M3" s="22" t="s">
        <v>6</v>
      </c>
    </row>
    <row r="4" spans="1:13" s="8" customFormat="1" ht="13.5" customHeight="1" x14ac:dyDescent="0.2">
      <c r="A4" s="12" t="s">
        <v>15</v>
      </c>
      <c r="B4" s="95"/>
      <c r="C4" s="101" t="s">
        <v>35</v>
      </c>
      <c r="D4" s="13" t="s">
        <v>33</v>
      </c>
      <c r="E4" s="95"/>
      <c r="F4" s="13" t="s">
        <v>18</v>
      </c>
      <c r="G4" s="103" t="s">
        <v>19</v>
      </c>
      <c r="H4" s="21" t="s">
        <v>25</v>
      </c>
      <c r="I4" s="26"/>
      <c r="J4" s="107" t="s">
        <v>24</v>
      </c>
      <c r="K4" s="108"/>
      <c r="L4" s="34"/>
      <c r="M4" s="105" t="s">
        <v>20</v>
      </c>
    </row>
    <row r="5" spans="1:13" s="8" customFormat="1" ht="15" customHeight="1" thickBot="1" x14ac:dyDescent="0.25">
      <c r="A5" s="37" t="s">
        <v>5</v>
      </c>
      <c r="B5" s="96"/>
      <c r="C5" s="102"/>
      <c r="D5" s="36" t="s">
        <v>34</v>
      </c>
      <c r="E5" s="14" t="s">
        <v>4</v>
      </c>
      <c r="F5" s="15" t="s">
        <v>3</v>
      </c>
      <c r="G5" s="104"/>
      <c r="H5" s="23" t="s">
        <v>26</v>
      </c>
      <c r="I5" s="26"/>
      <c r="J5" s="109" t="s">
        <v>31</v>
      </c>
      <c r="K5" s="110"/>
      <c r="L5" s="34"/>
      <c r="M5" s="106"/>
    </row>
    <row r="6" spans="1:13" ht="35.25" customHeight="1" x14ac:dyDescent="0.35">
      <c r="A6" s="39" t="s">
        <v>0</v>
      </c>
      <c r="B6" s="16">
        <v>4600</v>
      </c>
      <c r="C6" s="114" t="s">
        <v>10</v>
      </c>
      <c r="D6" s="79"/>
      <c r="E6" s="81"/>
      <c r="F6" s="116"/>
      <c r="G6" s="32"/>
      <c r="H6" s="111" t="s">
        <v>2</v>
      </c>
      <c r="I6" s="27"/>
      <c r="J6" s="83">
        <v>0</v>
      </c>
      <c r="K6" s="78" t="s">
        <v>29</v>
      </c>
      <c r="L6" s="35"/>
      <c r="M6" s="38">
        <f>IF(G6&lt;1,0,G6*J6)</f>
        <v>0</v>
      </c>
    </row>
    <row r="7" spans="1:13" ht="27" customHeight="1" thickBot="1" x14ac:dyDescent="0.3">
      <c r="A7" s="19">
        <v>10797</v>
      </c>
      <c r="B7" s="17" t="s">
        <v>7</v>
      </c>
      <c r="C7" s="115"/>
      <c r="D7" s="80"/>
      <c r="E7" s="82"/>
      <c r="F7" s="117"/>
      <c r="G7" s="29" t="s">
        <v>36</v>
      </c>
      <c r="H7" s="112"/>
      <c r="I7" s="28"/>
      <c r="J7" s="90"/>
      <c r="K7" s="118"/>
      <c r="L7" s="41"/>
      <c r="M7" s="31" t="s">
        <v>32</v>
      </c>
    </row>
    <row r="8" spans="1:13" ht="36" hidden="1" customHeight="1" x14ac:dyDescent="0.35">
      <c r="A8" s="39" t="s">
        <v>1</v>
      </c>
      <c r="B8" s="16">
        <v>20</v>
      </c>
      <c r="C8" s="114" t="s">
        <v>11</v>
      </c>
      <c r="D8" s="79"/>
      <c r="E8" s="81"/>
      <c r="F8" s="116"/>
      <c r="G8" s="33"/>
      <c r="H8" s="113" t="s">
        <v>27</v>
      </c>
      <c r="I8" s="27"/>
      <c r="J8" s="89">
        <v>0</v>
      </c>
      <c r="K8" s="92" t="s">
        <v>28</v>
      </c>
      <c r="L8" s="35"/>
      <c r="M8" s="42">
        <f>IF(G8&lt;1,0,G8*J8)</f>
        <v>0</v>
      </c>
    </row>
    <row r="9" spans="1:13" ht="27" hidden="1" customHeight="1" thickBot="1" x14ac:dyDescent="0.3">
      <c r="A9" s="20">
        <v>10139</v>
      </c>
      <c r="B9" s="18" t="s">
        <v>7</v>
      </c>
      <c r="C9" s="115"/>
      <c r="D9" s="80"/>
      <c r="E9" s="82"/>
      <c r="F9" s="117"/>
      <c r="G9" s="29" t="s">
        <v>37</v>
      </c>
      <c r="H9" s="112"/>
      <c r="I9" s="27"/>
      <c r="J9" s="84"/>
      <c r="K9" s="88"/>
      <c r="L9" s="35"/>
      <c r="M9" s="30" t="s">
        <v>32</v>
      </c>
    </row>
    <row r="10" spans="1:13" ht="35.25" hidden="1" customHeight="1" x14ac:dyDescent="0.35">
      <c r="A10" s="39" t="s">
        <v>8</v>
      </c>
      <c r="B10" s="16">
        <v>2600</v>
      </c>
      <c r="C10" s="114" t="s">
        <v>12</v>
      </c>
      <c r="D10" s="79"/>
      <c r="E10" s="81"/>
      <c r="F10" s="116"/>
      <c r="G10" s="33"/>
      <c r="H10" s="113" t="s">
        <v>27</v>
      </c>
      <c r="I10" s="27"/>
      <c r="J10" s="83">
        <v>0</v>
      </c>
      <c r="K10" s="78" t="s">
        <v>28</v>
      </c>
      <c r="L10" s="35"/>
      <c r="M10" s="38">
        <f>IF(G10&lt;1,0,G10*J10)</f>
        <v>0</v>
      </c>
    </row>
    <row r="11" spans="1:13" ht="26.25" hidden="1" customHeight="1" thickBot="1" x14ac:dyDescent="0.3">
      <c r="A11" s="20">
        <v>10803</v>
      </c>
      <c r="B11" s="18" t="s">
        <v>7</v>
      </c>
      <c r="C11" s="115"/>
      <c r="D11" s="80"/>
      <c r="E11" s="82"/>
      <c r="F11" s="117"/>
      <c r="G11" s="29" t="s">
        <v>37</v>
      </c>
      <c r="H11" s="112"/>
      <c r="I11" s="27"/>
      <c r="J11" s="84"/>
      <c r="K11" s="88"/>
      <c r="L11" s="35"/>
      <c r="M11" s="30" t="s">
        <v>32</v>
      </c>
    </row>
    <row r="12" spans="1:13" ht="35.25" hidden="1" customHeight="1" x14ac:dyDescent="0.35">
      <c r="A12" s="39" t="s">
        <v>9</v>
      </c>
      <c r="B12" s="16">
        <v>230</v>
      </c>
      <c r="C12" s="120" t="s">
        <v>13</v>
      </c>
      <c r="D12" s="79"/>
      <c r="E12" s="81"/>
      <c r="F12" s="116"/>
      <c r="G12" s="33"/>
      <c r="H12" s="113" t="s">
        <v>2</v>
      </c>
      <c r="I12" s="27"/>
      <c r="J12" s="83">
        <v>0</v>
      </c>
      <c r="K12" s="78" t="s">
        <v>29</v>
      </c>
      <c r="L12" s="35"/>
      <c r="M12" s="38">
        <f>IF(G12&lt;1,0,G12*J12)</f>
        <v>0</v>
      </c>
    </row>
    <row r="13" spans="1:13" ht="27" hidden="1" customHeight="1" thickBot="1" x14ac:dyDescent="0.3">
      <c r="A13" s="20">
        <v>10804</v>
      </c>
      <c r="B13" s="18" t="s">
        <v>7</v>
      </c>
      <c r="C13" s="121"/>
      <c r="D13" s="80"/>
      <c r="E13" s="82"/>
      <c r="F13" s="117"/>
      <c r="G13" s="29" t="s">
        <v>36</v>
      </c>
      <c r="H13" s="119"/>
      <c r="I13" s="28"/>
      <c r="J13" s="90"/>
      <c r="K13" s="85"/>
      <c r="L13" s="41"/>
      <c r="M13" s="31" t="s">
        <v>32</v>
      </c>
    </row>
    <row r="14" spans="1:13" ht="6" customHeight="1" x14ac:dyDescent="0.25"/>
    <row r="22" spans="3:13" s="5" customFormat="1" x14ac:dyDescent="0.25">
      <c r="C22" s="6"/>
      <c r="M22" s="7"/>
    </row>
  </sheetData>
  <mergeCells count="38">
    <mergeCell ref="K12:K13"/>
    <mergeCell ref="H10:H11"/>
    <mergeCell ref="H12:H13"/>
    <mergeCell ref="C10:C11"/>
    <mergeCell ref="D10:D11"/>
    <mergeCell ref="E10:E11"/>
    <mergeCell ref="F10:F11"/>
    <mergeCell ref="J10:J11"/>
    <mergeCell ref="K10:K11"/>
    <mergeCell ref="C12:C13"/>
    <mergeCell ref="D12:D13"/>
    <mergeCell ref="E12:E13"/>
    <mergeCell ref="F12:F13"/>
    <mergeCell ref="J12:J13"/>
    <mergeCell ref="K8:K9"/>
    <mergeCell ref="H6:H7"/>
    <mergeCell ref="H8:H9"/>
    <mergeCell ref="C6:C7"/>
    <mergeCell ref="D6:D7"/>
    <mergeCell ref="E6:E7"/>
    <mergeCell ref="F6:F7"/>
    <mergeCell ref="J6:J7"/>
    <mergeCell ref="K6:K7"/>
    <mergeCell ref="C8:C9"/>
    <mergeCell ref="D8:D9"/>
    <mergeCell ref="E8:E9"/>
    <mergeCell ref="F8:F9"/>
    <mergeCell ref="J8:J9"/>
    <mergeCell ref="A1:M1"/>
    <mergeCell ref="B3:B5"/>
    <mergeCell ref="E3:E4"/>
    <mergeCell ref="F3:G3"/>
    <mergeCell ref="J3:K3"/>
    <mergeCell ref="C4:C5"/>
    <mergeCell ref="G4:G5"/>
    <mergeCell ref="M4:M5"/>
    <mergeCell ref="J4:K4"/>
    <mergeCell ref="J5:K5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Roman,Bold"&amp;14&amp;K09-048HILLSBOROUGH COUNTY SHERIFF'S OFFICE
INVITATION TO BID 2021-002 TOILET TISSUE
APPENDIX II - PRICING MATRIX</oddHeader>
    <oddFooter>&amp;C&amp;"Times New Roman,Bold"&amp;14&amp;K09-040Enter information in GREEN SHADED cells only.&amp;R&amp;P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Vehicle Decal Materials</vt:lpstr>
      <vt:lpstr>Toilet Paper</vt:lpstr>
      <vt:lpstr>'Toilet Paper'!Print_Area</vt:lpstr>
      <vt:lpstr>'Vehicle Decal Materials'!Print_Area</vt:lpstr>
      <vt:lpstr>'Toilet Paper'!Print_Titles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THEEN, MARIANNE</cp:lastModifiedBy>
  <cp:lastPrinted>2021-03-02T16:50:19Z</cp:lastPrinted>
  <dcterms:created xsi:type="dcterms:W3CDTF">2020-08-25T21:46:53Z</dcterms:created>
  <dcterms:modified xsi:type="dcterms:W3CDTF">2021-03-05T18:38:40Z</dcterms:modified>
</cp:coreProperties>
</file>