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G:\otc\Procurement\BUYERS\Buyer PUR1  Sr. Analyst WA\BIDS\2024\BID 2024-009 External Storefront Windows\02 Drafts\"/>
    </mc:Choice>
  </mc:AlternateContent>
  <xr:revisionPtr revIDLastSave="0" documentId="13_ncr:1_{840BE291-447E-4B6B-87AA-BEB69F93C28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isposable Nitrile Gloves" sheetId="4" r:id="rId1"/>
    <sheet name="Toilet Paper" sheetId="3" state="hidden" r:id="rId2"/>
  </sheets>
  <definedNames>
    <definedName name="_xlnm.Print_Area" localSheetId="0">'Disposable Nitrile Gloves'!$A$1:$M$15</definedName>
    <definedName name="_xlnm.Print_Area" localSheetId="1">'Toilet Paper'!$A$1:$M$14</definedName>
    <definedName name="_xlnm.Print_Titles" localSheetId="0">'Disposable Nitrile Gloves'!$3:$5</definedName>
    <definedName name="_xlnm.Print_Titles" localSheetId="1">'Toilet Paper'!$3:$5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  <c r="H14" i="4"/>
  <c r="H12" i="4"/>
  <c r="H10" i="4"/>
  <c r="H8" i="4"/>
  <c r="M12" i="3"/>
  <c r="M10" i="3"/>
  <c r="M8" i="3"/>
  <c r="M6" i="3"/>
</calcChain>
</file>

<file path=xl/sharedStrings.xml><?xml version="1.0" encoding="utf-8"?>
<sst xmlns="http://schemas.openxmlformats.org/spreadsheetml/2006/main" count="99" uniqueCount="52">
  <si>
    <r>
      <t>A</t>
    </r>
    <r>
      <rPr>
        <b/>
        <sz val="11"/>
        <color theme="9" tint="-0.499984740745262"/>
        <rFont val="Times New Roman"/>
        <family val="1"/>
      </rPr>
      <t/>
    </r>
  </si>
  <si>
    <t>B</t>
  </si>
  <si>
    <t>Roll</t>
  </si>
  <si>
    <t>(in cases)</t>
  </si>
  <si>
    <t>(# of days)</t>
  </si>
  <si>
    <t>(HCSO #)</t>
  </si>
  <si>
    <t>EXTENDED</t>
  </si>
  <si>
    <t>cases</t>
  </si>
  <si>
    <t>C</t>
  </si>
  <si>
    <t>D</t>
  </si>
  <si>
    <r>
      <rPr>
        <b/>
        <sz val="11"/>
        <color theme="9" tint="-0.499984740745262"/>
        <rFont val="Times New Roman"/>
        <family val="1"/>
      </rPr>
      <t>Toilet Tissue</t>
    </r>
    <r>
      <rPr>
        <sz val="10"/>
        <color theme="9" tint="-0.499984740745262"/>
        <rFont val="Times New Roman"/>
        <family val="1"/>
      </rPr>
      <t xml:space="preserve">
White, 2 (two) ply, 500 sheets per roll; minimum sheet size of 4.5 inches wide by 3.75 inches long</t>
    </r>
  </si>
  <si>
    <r>
      <rPr>
        <b/>
        <sz val="11"/>
        <color theme="9" tint="-0.499984740745262"/>
        <rFont val="Times New Roman"/>
        <family val="1"/>
      </rPr>
      <t>Toilet Seat Covers</t>
    </r>
    <r>
      <rPr>
        <sz val="10"/>
        <color theme="9" tint="-0.499984740745262"/>
        <rFont val="Times New Roman"/>
        <family val="1"/>
      </rPr>
      <t xml:space="preserve">
Half-fold, paper length 17 1/8 inches, white, 1 ply, 250-sheet per package</t>
    </r>
  </si>
  <si>
    <r>
      <rPr>
        <b/>
        <sz val="11"/>
        <color theme="9" tint="-0.499984740745262"/>
        <rFont val="Times New Roman"/>
        <family val="1"/>
      </rPr>
      <t>Paper Towels, Multi-Fold</t>
    </r>
    <r>
      <rPr>
        <sz val="10"/>
        <color theme="9" tint="-0.499984740745262"/>
        <rFont val="Times New Roman"/>
        <family val="1"/>
      </rPr>
      <t xml:space="preserve">
Unbleached natural color, 1 ply, unfolded length 9.1 inches, unfolded width 10.3 inches, folded length 9.1 inches, folded width 5.1 inches, embossing, 250 sheets per package</t>
    </r>
  </si>
  <si>
    <r>
      <rPr>
        <b/>
        <sz val="11"/>
        <color theme="9" tint="-0.499984740745262"/>
        <rFont val="Times New Roman"/>
        <family val="1"/>
      </rPr>
      <t>Paper Towels, Roll</t>
    </r>
    <r>
      <rPr>
        <sz val="10"/>
        <color theme="9" tint="-0.499984740745262"/>
        <rFont val="Times New Roman"/>
        <family val="1"/>
      </rPr>
      <t xml:space="preserve">
Hardwound paper towels, unbleached natural color, roll length 350 feet, roll width 7.9 inches, roll diameter 5.5 inches, core inside diameter 1.9 inches, embossing, 1 ply</t>
    </r>
  </si>
  <si>
    <t>Bid</t>
  </si>
  <si>
    <t>Ref #</t>
  </si>
  <si>
    <t xml:space="preserve">Description:  </t>
  </si>
  <si>
    <t>Delivery ARO</t>
  </si>
  <si>
    <t>Min. Order</t>
  </si>
  <si>
    <t>Units per Case</t>
  </si>
  <si>
    <t>Net Price per Case</t>
  </si>
  <si>
    <t>Quantity</t>
  </si>
  <si>
    <r>
      <t xml:space="preserve">Once completed, a hardcopy version of this form must be printed and submitted as part of the Response AND an electronic [Excel] version of this form must be emailed to the Buyer, Donna Farnham: 📧 </t>
    </r>
    <r>
      <rPr>
        <b/>
        <u/>
        <sz val="14"/>
        <color theme="4" tint="-0.499984740745262"/>
        <rFont val="Times New Roman"/>
        <family val="1"/>
      </rPr>
      <t>DFarnham@TeamHCSO.com</t>
    </r>
    <r>
      <rPr>
        <b/>
        <sz val="14"/>
        <color theme="9" tint="-0.499984740745262"/>
        <rFont val="Times New Roman"/>
        <family val="1"/>
      </rPr>
      <t>.</t>
    </r>
  </si>
  <si>
    <t>Estimated
Annual
Usage</t>
  </si>
  <si>
    <t>Unit</t>
  </si>
  <si>
    <t>of</t>
  </si>
  <si>
    <t>Measure</t>
  </si>
  <si>
    <t>Package</t>
  </si>
  <si>
    <t>per pkg</t>
  </si>
  <si>
    <t>per
roll</t>
  </si>
  <si>
    <t>Net</t>
  </si>
  <si>
    <t>Price</t>
  </si>
  <si>
    <t>per case</t>
  </si>
  <si>
    <t>Item</t>
  </si>
  <si>
    <t>#</t>
  </si>
  <si>
    <t>Please provide a brief description including the brand name, manufacturer, and any other pertinent information</t>
  </si>
  <si>
    <t>number of rolls per case</t>
  </si>
  <si>
    <t>number of pkgs per case</t>
  </si>
  <si>
    <t>A</t>
  </si>
  <si>
    <t>E</t>
  </si>
  <si>
    <r>
      <t xml:space="preserve">Once completed, a hardcopy version of this form must be printed and submitted as part of the Response AND an electronic [Excel] version of this form must be emailed to the Senior Procurement Analyst, Wady Almanzar: 📧 </t>
    </r>
    <r>
      <rPr>
        <b/>
        <u/>
        <sz val="14"/>
        <color theme="4" tint="-0.249977111117893"/>
        <rFont val="Times New Roman"/>
        <family val="1"/>
      </rPr>
      <t>WAlmanzar@TeamHCSO.com</t>
    </r>
    <r>
      <rPr>
        <b/>
        <sz val="14"/>
        <color theme="4" tint="-0.249977111117893"/>
        <rFont val="Times New Roman"/>
        <family val="1"/>
      </rPr>
      <t>.</t>
    </r>
  </si>
  <si>
    <t>Labor</t>
  </si>
  <si>
    <t>TBD</t>
  </si>
  <si>
    <t>per
unit</t>
  </si>
  <si>
    <t>per hour</t>
  </si>
  <si>
    <t>Hour</t>
  </si>
  <si>
    <t>per unit</t>
  </si>
  <si>
    <t>8 x Small Unit = 126.625” x 50”</t>
  </si>
  <si>
    <t>16 x Big Unit = 271.75” x 50”</t>
  </si>
  <si>
    <t xml:space="preserve">YKK YHS 50 FS – Clear anodized	</t>
  </si>
  <si>
    <t>(in Units)</t>
  </si>
  <si>
    <t>9/16” PVB Impact Low E Glazing with a 20-30% factory tint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</si>
</sst>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2"/>
      <color theme="1"/>
      <name val="Times New Roman"/>
      <family val="2"/>
    </font>
    <font>
      <sz val="12"/>
      <color theme="9" tint="-0.499984740745262"/>
      <name val="Times New Roman"/>
      <family val="1"/>
    </font>
    <font>
      <b/>
      <sz val="11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u/>
      <sz val="14"/>
      <color theme="4" tint="-0.499984740745262"/>
      <name val="Times New Roman"/>
      <family val="1"/>
    </font>
    <font>
      <b/>
      <sz val="11"/>
      <color theme="0"/>
      <name val="Times New Roman"/>
      <family val="1"/>
    </font>
    <font>
      <sz val="10"/>
      <color theme="0"/>
      <name val="Times New Roman"/>
      <family val="1"/>
    </font>
    <font>
      <i/>
      <sz val="10"/>
      <color theme="0"/>
      <name val="Times New Roman"/>
      <family val="1"/>
    </font>
    <font>
      <i/>
      <sz val="9"/>
      <color theme="0"/>
      <name val="Times New Roman"/>
      <family val="1"/>
    </font>
    <font>
      <b/>
      <i/>
      <sz val="11"/>
      <color rgb="FFFFFF00"/>
      <name val="Times New Roman"/>
      <family val="1"/>
    </font>
    <font>
      <sz val="10"/>
      <color theme="9" tint="-0.499984740745262"/>
      <name val="Times New Roman"/>
      <family val="1"/>
    </font>
    <font>
      <b/>
      <sz val="20"/>
      <color theme="9" tint="-0.499984740745262"/>
      <name val="Times New Roman"/>
      <family val="1"/>
    </font>
    <font>
      <i/>
      <sz val="10"/>
      <color theme="9" tint="-0.499984740745262"/>
      <name val="Times New Roman"/>
      <family val="1"/>
    </font>
    <font>
      <sz val="9"/>
      <color theme="9" tint="-0.499984740745262"/>
      <name val="Times New Roman"/>
      <family val="1"/>
    </font>
    <font>
      <b/>
      <u/>
      <sz val="14"/>
      <color theme="4" tint="-0.249977111117893"/>
      <name val="Times New Roman"/>
      <family val="1"/>
    </font>
    <font>
      <b/>
      <sz val="14"/>
      <color theme="4" tint="-0.249977111117893"/>
      <name val="Times New Roman"/>
      <family val="1"/>
    </font>
    <font>
      <sz val="20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theme="9" tint="-0.499984740745262"/>
      </left>
      <right/>
      <top style="medium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thin">
        <color theme="9" tint="-0.499984740745262"/>
      </left>
      <right/>
      <top style="medium">
        <color theme="9" tint="-0.499984740745262"/>
      </top>
      <bottom/>
      <diagonal/>
    </border>
    <border>
      <left style="thin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/>
      <diagonal/>
    </border>
    <border>
      <left style="thin">
        <color theme="0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9" tint="-0.499984740745262"/>
      </bottom>
      <diagonal/>
    </border>
    <border>
      <left style="thin">
        <color theme="0"/>
      </left>
      <right style="thin">
        <color theme="0"/>
      </right>
      <top style="medium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0"/>
      </left>
      <right style="thick">
        <color theme="9" tint="-0.499984740745262"/>
      </right>
      <top/>
      <bottom/>
      <diagonal/>
    </border>
    <border>
      <left style="thick">
        <color theme="0"/>
      </left>
      <right style="thick">
        <color theme="9" tint="-0.499984740745262"/>
      </right>
      <top/>
      <bottom style="medium">
        <color indexed="64"/>
      </bottom>
      <diagonal/>
    </border>
    <border>
      <left style="thick">
        <color theme="0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thick">
        <color theme="0"/>
      </left>
      <right style="thick">
        <color theme="9" tint="-0.499984740745262"/>
      </right>
      <top/>
      <bottom style="thick">
        <color theme="9" tint="-0.499984740745262"/>
      </bottom>
      <diagonal/>
    </border>
    <border>
      <left style="thin">
        <color theme="0"/>
      </left>
      <right/>
      <top style="medium">
        <color theme="9" tint="-0.499984740745262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9" tint="-0.499984740745262"/>
      </bottom>
      <diagonal/>
    </border>
    <border>
      <left style="thick">
        <color theme="9" tint="-0.499984740745262"/>
      </left>
      <right/>
      <top style="medium">
        <color indexed="64"/>
      </top>
      <bottom/>
      <diagonal/>
    </border>
    <border>
      <left style="thick">
        <color theme="9" tint="-0.499984740745262"/>
      </left>
      <right/>
      <top/>
      <bottom style="medium">
        <color indexed="64"/>
      </bottom>
      <diagonal/>
    </border>
    <border>
      <left style="thick">
        <color theme="9" tint="-0.499984740745262"/>
      </left>
      <right/>
      <top/>
      <bottom style="thick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thick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thick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/>
      <top/>
      <bottom/>
      <diagonal/>
    </border>
    <border>
      <left/>
      <right style="thick">
        <color theme="9" tint="-0.499984740745262"/>
      </right>
      <top/>
      <bottom style="medium">
        <color indexed="64"/>
      </bottom>
      <diagonal/>
    </border>
    <border>
      <left/>
      <right style="thick">
        <color theme="9" tint="-0.499984740745262"/>
      </right>
      <top style="medium">
        <color indexed="64"/>
      </top>
      <bottom/>
      <diagonal/>
    </border>
    <border>
      <left/>
      <right style="thick">
        <color theme="9" tint="-0.499984740745262"/>
      </right>
      <top/>
      <bottom style="thick">
        <color theme="9" tint="-0.499984740745262"/>
      </bottom>
      <diagonal/>
    </border>
    <border>
      <left style="thick">
        <color theme="9" tint="-0.499984740745262"/>
      </left>
      <right style="thick">
        <color theme="9" tint="-0.499984740745262"/>
      </right>
      <top style="medium">
        <color indexed="64"/>
      </top>
      <bottom/>
      <diagonal/>
    </border>
    <border>
      <left style="thick">
        <color theme="9" tint="-0.499984740745262"/>
      </left>
      <right style="thick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/>
    <xf numFmtId="49" fontId="6" fillId="3" borderId="12" xfId="0" applyNumberFormat="1" applyFont="1" applyFill="1" applyBorder="1" applyAlignment="1">
      <alignment horizontal="center" wrapText="1"/>
    </xf>
    <xf numFmtId="0" fontId="6" fillId="3" borderId="13" xfId="0" applyFont="1" applyFill="1" applyBorder="1" applyAlignment="1">
      <alignment wrapText="1"/>
    </xf>
    <xf numFmtId="49" fontId="6" fillId="3" borderId="13" xfId="0" applyNumberFormat="1" applyFont="1" applyFill="1" applyBorder="1" applyAlignment="1">
      <alignment wrapText="1"/>
    </xf>
    <xf numFmtId="49" fontId="6" fillId="3" borderId="15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8" fillId="3" borderId="16" xfId="0" applyNumberFormat="1" applyFont="1" applyFill="1" applyBorder="1" applyAlignment="1">
      <alignment horizontal="center" wrapText="1"/>
    </xf>
    <xf numFmtId="49" fontId="8" fillId="3" borderId="18" xfId="0" applyNumberFormat="1" applyFont="1" applyFill="1" applyBorder="1" applyAlignment="1">
      <alignment horizontal="center" wrapText="1"/>
    </xf>
    <xf numFmtId="3" fontId="3" fillId="2" borderId="20" xfId="0" applyNumberFormat="1" applyFont="1" applyFill="1" applyBorder="1" applyAlignment="1">
      <alignment horizontal="center" wrapText="1"/>
    </xf>
    <xf numFmtId="3" fontId="3" fillId="2" borderId="8" xfId="0" applyNumberFormat="1" applyFont="1" applyFill="1" applyBorder="1" applyAlignment="1">
      <alignment horizontal="center" vertical="top" wrapText="1"/>
    </xf>
    <xf numFmtId="3" fontId="3" fillId="2" borderId="3" xfId="0" applyNumberFormat="1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49" fontId="6" fillId="3" borderId="21" xfId="0" applyNumberFormat="1" applyFont="1" applyFill="1" applyBorder="1" applyAlignment="1">
      <alignment horizontal="center" wrapText="1"/>
    </xf>
    <xf numFmtId="49" fontId="10" fillId="3" borderId="23" xfId="0" applyNumberFormat="1" applyFont="1" applyFill="1" applyBorder="1" applyAlignment="1">
      <alignment wrapText="1"/>
    </xf>
    <xf numFmtId="49" fontId="6" fillId="3" borderId="29" xfId="0" applyNumberFormat="1" applyFont="1" applyFill="1" applyBorder="1" applyAlignment="1">
      <alignment horizontal="center" wrapText="1"/>
    </xf>
    <xf numFmtId="49" fontId="6" fillId="3" borderId="14" xfId="0" applyNumberFormat="1" applyFont="1" applyFill="1" applyBorder="1" applyAlignment="1">
      <alignment horizontal="center" wrapText="1"/>
    </xf>
    <xf numFmtId="49" fontId="2" fillId="2" borderId="33" xfId="0" applyNumberFormat="1" applyFont="1" applyFill="1" applyBorder="1"/>
    <xf numFmtId="49" fontId="2" fillId="2" borderId="35" xfId="0" applyNumberFormat="1" applyFont="1" applyFill="1" applyBorder="1"/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44" fontId="14" fillId="2" borderId="8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5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6" xfId="0" applyNumberFormat="1" applyFont="1" applyFill="1" applyBorder="1" applyAlignment="1" applyProtection="1">
      <alignment horizontal="center" vertical="top" wrapText="1"/>
      <protection locked="0"/>
    </xf>
    <xf numFmtId="44" fontId="14" fillId="2" borderId="27" xfId="0" applyNumberFormat="1" applyFont="1" applyFill="1" applyBorder="1" applyAlignment="1" applyProtection="1">
      <alignment horizontal="center" vertical="top" wrapText="1"/>
      <protection locked="0"/>
    </xf>
    <xf numFmtId="44" fontId="1" fillId="4" borderId="36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6" xfId="0" applyNumberFormat="1" applyFont="1" applyFill="1" applyBorder="1" applyAlignment="1" applyProtection="1">
      <alignment vertical="center" wrapText="1"/>
      <protection locked="0"/>
    </xf>
    <xf numFmtId="49" fontId="2" fillId="2" borderId="37" xfId="0" applyNumberFormat="1" applyFont="1" applyFill="1" applyBorder="1"/>
    <xf numFmtId="0" fontId="1" fillId="2" borderId="37" xfId="0" applyFont="1" applyFill="1" applyBorder="1" applyAlignment="1">
      <alignment vertical="center"/>
    </xf>
    <xf numFmtId="49" fontId="6" fillId="3" borderId="18" xfId="0" applyNumberFormat="1" applyFont="1" applyFill="1" applyBorder="1" applyAlignment="1">
      <alignment horizontal="center" wrapText="1"/>
    </xf>
    <xf numFmtId="49" fontId="9" fillId="3" borderId="15" xfId="0" applyNumberFormat="1" applyFont="1" applyFill="1" applyBorder="1" applyAlignment="1">
      <alignment horizontal="center" wrapText="1"/>
    </xf>
    <xf numFmtId="44" fontId="3" fillId="2" borderId="44" xfId="0" applyNumberFormat="1" applyFont="1" applyFill="1" applyBorder="1" applyAlignment="1" applyProtection="1">
      <alignment vertical="center" wrapText="1"/>
      <protection locked="0"/>
    </xf>
    <xf numFmtId="0" fontId="12" fillId="2" borderId="9" xfId="0" applyFont="1" applyFill="1" applyBorder="1" applyAlignment="1">
      <alignment horizontal="center" wrapText="1"/>
    </xf>
    <xf numFmtId="49" fontId="2" fillId="2" borderId="39" xfId="0" applyNumberFormat="1" applyFont="1" applyFill="1" applyBorder="1"/>
    <xf numFmtId="0" fontId="1" fillId="2" borderId="43" xfId="0" applyFont="1" applyFill="1" applyBorder="1" applyAlignment="1">
      <alignment vertical="center"/>
    </xf>
    <xf numFmtId="44" fontId="3" fillId="2" borderId="45" xfId="0" applyNumberFormat="1" applyFont="1" applyFill="1" applyBorder="1" applyAlignment="1" applyProtection="1">
      <alignment vertical="center" wrapText="1"/>
      <protection locked="0"/>
    </xf>
    <xf numFmtId="49" fontId="6" fillId="3" borderId="19" xfId="0" applyNumberFormat="1" applyFont="1" applyFill="1" applyBorder="1" applyAlignment="1">
      <alignment horizontal="center" vertical="center" wrapText="1"/>
    </xf>
    <xf numFmtId="38" fontId="1" fillId="4" borderId="2" xfId="0" applyNumberFormat="1" applyFont="1" applyFill="1" applyBorder="1" applyAlignment="1" applyProtection="1">
      <alignment vertical="center" wrapText="1"/>
      <protection locked="0"/>
    </xf>
    <xf numFmtId="38" fontId="1" fillId="4" borderId="3" xfId="0" applyNumberFormat="1" applyFont="1" applyFill="1" applyBorder="1" applyAlignment="1" applyProtection="1">
      <alignment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6" xfId="0" applyFont="1" applyFill="1" applyBorder="1" applyAlignment="1">
      <alignment horizontal="center" vertical="center" wrapText="1"/>
    </xf>
    <xf numFmtId="3" fontId="3" fillId="2" borderId="47" xfId="0" applyNumberFormat="1" applyFont="1" applyFill="1" applyBorder="1" applyAlignment="1">
      <alignment horizontal="center" vertical="center" wrapText="1"/>
    </xf>
    <xf numFmtId="3" fontId="3" fillId="2" borderId="48" xfId="0" applyNumberFormat="1" applyFont="1" applyFill="1" applyBorder="1" applyAlignment="1">
      <alignment horizontal="center" vertical="center" wrapText="1"/>
    </xf>
    <xf numFmtId="49" fontId="14" fillId="2" borderId="4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33" xfId="0" applyFont="1" applyFill="1" applyBorder="1" applyAlignment="1">
      <alignment horizontal="left" vertical="center" wrapText="1"/>
    </xf>
    <xf numFmtId="0" fontId="1" fillId="2" borderId="34" xfId="0" applyFont="1" applyFill="1" applyBorder="1" applyAlignment="1">
      <alignment horizontal="left" vertical="center" wrapText="1"/>
    </xf>
    <xf numFmtId="44" fontId="1" fillId="4" borderId="30" xfId="0" applyNumberFormat="1" applyFont="1" applyFill="1" applyBorder="1" applyAlignment="1" applyProtection="1">
      <alignment vertical="center" wrapText="1"/>
      <protection locked="0"/>
    </xf>
    <xf numFmtId="44" fontId="1" fillId="4" borderId="31" xfId="0" applyNumberFormat="1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>
      <alignment horizontal="left" vertical="top" wrapText="1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16" xfId="0" applyNumberFormat="1" applyFont="1" applyFill="1" applyBorder="1" applyAlignment="1">
      <alignment horizontal="center" vertical="center" wrapText="1"/>
    </xf>
    <xf numFmtId="49" fontId="6" fillId="3" borderId="38" xfId="0" applyNumberFormat="1" applyFont="1" applyFill="1" applyBorder="1" applyAlignment="1">
      <alignment horizontal="center" wrapText="1"/>
    </xf>
    <xf numFmtId="49" fontId="6" fillId="3" borderId="39" xfId="0" applyNumberFormat="1" applyFont="1" applyFill="1" applyBorder="1" applyAlignment="1">
      <alignment horizontal="center" wrapText="1"/>
    </xf>
    <xf numFmtId="0" fontId="7" fillId="3" borderId="16" xfId="0" applyFont="1" applyFill="1" applyBorder="1" applyAlignment="1">
      <alignment vertical="center" wrapText="1"/>
    </xf>
    <xf numFmtId="49" fontId="6" fillId="3" borderId="40" xfId="0" applyNumberFormat="1" applyFont="1" applyFill="1" applyBorder="1" applyAlignment="1">
      <alignment horizontal="center" wrapText="1"/>
    </xf>
    <xf numFmtId="49" fontId="6" fillId="3" borderId="37" xfId="0" applyNumberFormat="1" applyFont="1" applyFill="1" applyBorder="1" applyAlignment="1">
      <alignment horizontal="center" wrapText="1"/>
    </xf>
    <xf numFmtId="49" fontId="6" fillId="3" borderId="31" xfId="0" applyNumberFormat="1" applyFont="1" applyFill="1" applyBorder="1" applyAlignment="1">
      <alignment horizontal="center" wrapText="1"/>
    </xf>
    <xf numFmtId="49" fontId="6" fillId="3" borderId="41" xfId="0" applyNumberFormat="1" applyFont="1" applyFill="1" applyBorder="1" applyAlignment="1">
      <alignment horizontal="center" wrapText="1"/>
    </xf>
    <xf numFmtId="49" fontId="6" fillId="3" borderId="24" xfId="0" applyNumberFormat="1" applyFont="1" applyFill="1" applyBorder="1" applyAlignment="1">
      <alignment horizontal="center" wrapText="1"/>
    </xf>
    <xf numFmtId="49" fontId="6" fillId="3" borderId="25" xfId="0" applyNumberFormat="1" applyFont="1" applyFill="1" applyBorder="1" applyAlignment="1">
      <alignment horizontal="center" wrapText="1"/>
    </xf>
    <xf numFmtId="0" fontId="17" fillId="2" borderId="46" xfId="0" applyFont="1" applyFill="1" applyBorder="1" applyAlignment="1">
      <alignment horizontal="center" vertical="center"/>
    </xf>
    <xf numFmtId="3" fontId="3" fillId="2" borderId="46" xfId="0" applyNumberFormat="1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vertical="center" wrapText="1"/>
    </xf>
    <xf numFmtId="49" fontId="14" fillId="2" borderId="4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>
      <alignment horizontal="left" vertical="center" wrapText="1"/>
    </xf>
    <xf numFmtId="49" fontId="6" fillId="3" borderId="13" xfId="0" applyNumberFormat="1" applyFont="1" applyFill="1" applyBorder="1" applyAlignment="1">
      <alignment horizontal="center" wrapText="1"/>
    </xf>
    <xf numFmtId="49" fontId="6" fillId="3" borderId="16" xfId="0" applyNumberFormat="1" applyFont="1" applyFill="1" applyBorder="1" applyAlignment="1">
      <alignment horizontal="center" wrapText="1"/>
    </xf>
    <xf numFmtId="49" fontId="6" fillId="3" borderId="17" xfId="0" applyNumberFormat="1" applyFont="1" applyFill="1" applyBorder="1" applyAlignment="1">
      <alignment horizontal="center" wrapText="1"/>
    </xf>
    <xf numFmtId="49" fontId="6" fillId="3" borderId="19" xfId="0" applyNumberFormat="1" applyFont="1" applyFill="1" applyBorder="1" applyAlignment="1">
      <alignment horizontal="center" vertical="center" wrapText="1"/>
    </xf>
    <xf numFmtId="49" fontId="6" fillId="3" borderId="28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vertical="center" wrapText="1"/>
    </xf>
    <xf numFmtId="49" fontId="6" fillId="3" borderId="21" xfId="0" applyNumberFormat="1" applyFont="1" applyFill="1" applyBorder="1" applyAlignment="1">
      <alignment horizontal="center" wrapText="1"/>
    </xf>
    <xf numFmtId="49" fontId="6" fillId="3" borderId="22" xfId="0" applyNumberFormat="1" applyFont="1" applyFill="1" applyBorder="1" applyAlignment="1">
      <alignment horizontal="center" wrapText="1"/>
    </xf>
    <xf numFmtId="49" fontId="14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>
      <alignment vertical="center" wrapText="1"/>
    </xf>
    <xf numFmtId="0" fontId="11" fillId="2" borderId="8" xfId="0" applyFont="1" applyFill="1" applyBorder="1" applyAlignment="1">
      <alignment vertical="center" wrapText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38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44" fontId="1" fillId="4" borderId="32" xfId="0" applyNumberFormat="1" applyFont="1" applyFill="1" applyBorder="1" applyAlignment="1" applyProtection="1">
      <alignment vertical="center" wrapText="1"/>
      <protection locked="0"/>
    </xf>
    <xf numFmtId="49" fontId="1" fillId="2" borderId="43" xfId="0" applyNumberFormat="1" applyFont="1" applyFill="1" applyBorder="1" applyAlignment="1" applyProtection="1">
      <alignment horizontal="left" vertical="center" wrapText="1"/>
      <protection locked="0"/>
    </xf>
    <xf numFmtId="44" fontId="1" fillId="4" borderId="40" xfId="0" applyNumberFormat="1" applyFont="1" applyFill="1" applyBorder="1" applyAlignment="1" applyProtection="1">
      <alignment vertical="center" wrapText="1"/>
      <protection locked="0"/>
    </xf>
    <xf numFmtId="49" fontId="14" fillId="2" borderId="43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Layout" zoomScaleNormal="115" workbookViewId="0">
      <selection activeCell="C8" sqref="C8:C9"/>
    </sheetView>
  </sheetViews>
  <sheetFormatPr defaultColWidth="9" defaultRowHeight="15.75" x14ac:dyDescent="0.25"/>
  <cols>
    <col min="1" max="1" width="9" style="1" customWidth="1"/>
    <col min="2" max="2" width="9.75" style="1" customWidth="1"/>
    <col min="3" max="3" width="41.875" style="1" customWidth="1"/>
    <col min="4" max="4" width="10.125" style="1" customWidth="1"/>
    <col min="5" max="5" width="10" style="1" customWidth="1"/>
    <col min="6" max="6" width="12.25" style="1" customWidth="1"/>
    <col min="7" max="7" width="9.125" style="1" customWidth="1"/>
    <col min="8" max="8" width="14.25" style="1" customWidth="1"/>
    <col min="9" max="9" width="6.37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55.5" customHeight="1" x14ac:dyDescent="0.2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6.5" customHeight="1" thickBot="1" x14ac:dyDescent="0.3"/>
    <row r="3" spans="1:13" s="5" customFormat="1" ht="18" customHeight="1" thickTop="1" x14ac:dyDescent="0.25">
      <c r="A3" s="6" t="s">
        <v>14</v>
      </c>
      <c r="B3" s="56" t="s">
        <v>23</v>
      </c>
      <c r="C3" s="7" t="s">
        <v>16</v>
      </c>
      <c r="D3" s="41" t="s">
        <v>21</v>
      </c>
      <c r="E3" s="21" t="s">
        <v>24</v>
      </c>
      <c r="F3" s="58" t="s">
        <v>30</v>
      </c>
      <c r="G3" s="59"/>
      <c r="H3" s="19" t="s">
        <v>6</v>
      </c>
    </row>
    <row r="4" spans="1:13" s="5" customFormat="1" ht="13.5" customHeight="1" x14ac:dyDescent="0.2">
      <c r="A4" s="9" t="s">
        <v>15</v>
      </c>
      <c r="B4" s="57"/>
      <c r="C4" s="60" t="s">
        <v>35</v>
      </c>
      <c r="D4" s="10" t="s">
        <v>18</v>
      </c>
      <c r="E4" s="18" t="s">
        <v>25</v>
      </c>
      <c r="F4" s="61" t="s">
        <v>24</v>
      </c>
      <c r="G4" s="62"/>
      <c r="H4" s="65" t="s">
        <v>20</v>
      </c>
    </row>
    <row r="5" spans="1:13" s="5" customFormat="1" ht="15.75" customHeight="1" thickBot="1" x14ac:dyDescent="0.25">
      <c r="A5" s="35" t="s">
        <v>5</v>
      </c>
      <c r="B5" s="57"/>
      <c r="C5" s="60"/>
      <c r="D5" s="12" t="s">
        <v>50</v>
      </c>
      <c r="E5" s="20" t="s">
        <v>26</v>
      </c>
      <c r="F5" s="63" t="s">
        <v>31</v>
      </c>
      <c r="G5" s="64"/>
      <c r="H5" s="66"/>
    </row>
    <row r="6" spans="1:13" ht="35.25" customHeight="1" thickBot="1" x14ac:dyDescent="0.3">
      <c r="A6" s="67" t="s">
        <v>38</v>
      </c>
      <c r="B6" s="68" t="s">
        <v>42</v>
      </c>
      <c r="C6" s="71" t="s">
        <v>49</v>
      </c>
      <c r="D6" s="42"/>
      <c r="E6" s="44" t="s">
        <v>24</v>
      </c>
      <c r="F6" s="53">
        <v>0</v>
      </c>
      <c r="G6" s="49" t="s">
        <v>43</v>
      </c>
      <c r="H6" s="36">
        <f>IF(D6&lt;1,0,D6*F6)</f>
        <v>0</v>
      </c>
      <c r="M6" s="1"/>
    </row>
    <row r="7" spans="1:13" ht="33.75" customHeight="1" thickBot="1" x14ac:dyDescent="0.3">
      <c r="A7" s="67"/>
      <c r="B7" s="68"/>
      <c r="C7" s="71"/>
      <c r="D7" s="43"/>
      <c r="E7" s="45"/>
      <c r="F7" s="54"/>
      <c r="G7" s="50"/>
      <c r="H7" s="27" t="s">
        <v>46</v>
      </c>
      <c r="M7" s="1"/>
    </row>
    <row r="8" spans="1:13" ht="36" customHeight="1" thickBot="1" x14ac:dyDescent="0.3">
      <c r="A8" s="46" t="s">
        <v>1</v>
      </c>
      <c r="B8" s="47" t="s">
        <v>42</v>
      </c>
      <c r="C8" s="51" t="s">
        <v>51</v>
      </c>
      <c r="D8" s="42"/>
      <c r="E8" s="44" t="s">
        <v>24</v>
      </c>
      <c r="F8" s="53">
        <v>0</v>
      </c>
      <c r="G8" s="49" t="s">
        <v>43</v>
      </c>
      <c r="H8" s="36">
        <f>IF(D8&lt;1,0,D8*F8)</f>
        <v>0</v>
      </c>
      <c r="M8" s="1"/>
    </row>
    <row r="9" spans="1:13" ht="29.25" customHeight="1" thickBot="1" x14ac:dyDescent="0.3">
      <c r="A9" s="46"/>
      <c r="B9" s="48"/>
      <c r="C9" s="52"/>
      <c r="D9" s="43"/>
      <c r="E9" s="45"/>
      <c r="F9" s="54"/>
      <c r="G9" s="50"/>
      <c r="H9" s="27" t="s">
        <v>46</v>
      </c>
      <c r="M9" s="1"/>
    </row>
    <row r="10" spans="1:13" ht="36" customHeight="1" thickBot="1" x14ac:dyDescent="0.3">
      <c r="A10" s="46" t="s">
        <v>8</v>
      </c>
      <c r="B10" s="47" t="s">
        <v>42</v>
      </c>
      <c r="C10" s="51" t="s">
        <v>47</v>
      </c>
      <c r="D10" s="42"/>
      <c r="E10" s="44" t="s">
        <v>24</v>
      </c>
      <c r="F10" s="53">
        <v>0</v>
      </c>
      <c r="G10" s="49" t="s">
        <v>43</v>
      </c>
      <c r="H10" s="36">
        <f>IF(D10&lt;1,0,D10*F10)</f>
        <v>0</v>
      </c>
      <c r="M10" s="1"/>
    </row>
    <row r="11" spans="1:13" ht="25.5" customHeight="1" thickBot="1" x14ac:dyDescent="0.3">
      <c r="A11" s="46"/>
      <c r="B11" s="48"/>
      <c r="C11" s="52"/>
      <c r="D11" s="43"/>
      <c r="E11" s="45"/>
      <c r="F11" s="54"/>
      <c r="G11" s="50"/>
      <c r="H11" s="27" t="s">
        <v>46</v>
      </c>
      <c r="M11" s="1"/>
    </row>
    <row r="12" spans="1:13" ht="36" customHeight="1" thickBot="1" x14ac:dyDescent="0.3">
      <c r="A12" s="46" t="s">
        <v>9</v>
      </c>
      <c r="B12" s="47" t="s">
        <v>42</v>
      </c>
      <c r="C12" s="51" t="s">
        <v>48</v>
      </c>
      <c r="D12" s="42"/>
      <c r="E12" s="44" t="s">
        <v>24</v>
      </c>
      <c r="F12" s="53">
        <v>0</v>
      </c>
      <c r="G12" s="49" t="s">
        <v>43</v>
      </c>
      <c r="H12" s="36">
        <f>IF(D12&lt;1,0,D12*F12)</f>
        <v>0</v>
      </c>
      <c r="M12" s="1"/>
    </row>
    <row r="13" spans="1:13" ht="26.25" customHeight="1" thickBot="1" x14ac:dyDescent="0.3">
      <c r="A13" s="46"/>
      <c r="B13" s="48"/>
      <c r="C13" s="52"/>
      <c r="D13" s="43"/>
      <c r="E13" s="45"/>
      <c r="F13" s="54"/>
      <c r="G13" s="50"/>
      <c r="H13" s="27" t="s">
        <v>46</v>
      </c>
      <c r="M13" s="1"/>
    </row>
    <row r="14" spans="1:13" ht="36" customHeight="1" thickBot="1" x14ac:dyDescent="0.3">
      <c r="A14" s="46" t="s">
        <v>39</v>
      </c>
      <c r="B14" s="47" t="s">
        <v>42</v>
      </c>
      <c r="C14" s="69" t="s">
        <v>41</v>
      </c>
      <c r="D14" s="42"/>
      <c r="E14" s="44" t="s">
        <v>45</v>
      </c>
      <c r="F14" s="53">
        <v>0</v>
      </c>
      <c r="G14" s="49" t="s">
        <v>44</v>
      </c>
      <c r="H14" s="36">
        <f>IF(D14&lt;1,0,D14*F14)</f>
        <v>0</v>
      </c>
      <c r="M14" s="1"/>
    </row>
    <row r="15" spans="1:13" ht="16.5" thickBot="1" x14ac:dyDescent="0.3">
      <c r="A15" s="46"/>
      <c r="B15" s="48"/>
      <c r="C15" s="69"/>
      <c r="D15" s="43"/>
      <c r="E15" s="45"/>
      <c r="F15" s="54"/>
      <c r="G15" s="70"/>
      <c r="H15" s="29" t="s">
        <v>44</v>
      </c>
      <c r="M15" s="1"/>
    </row>
    <row r="22" spans="13:13" s="3" customFormat="1" x14ac:dyDescent="0.25">
      <c r="M22" s="4"/>
    </row>
  </sheetData>
  <mergeCells count="42">
    <mergeCell ref="G6:G7"/>
    <mergeCell ref="C14:C15"/>
    <mergeCell ref="F8:F9"/>
    <mergeCell ref="G8:G9"/>
    <mergeCell ref="F14:F15"/>
    <mergeCell ref="G14:G15"/>
    <mergeCell ref="C6:C7"/>
    <mergeCell ref="D6:D7"/>
    <mergeCell ref="F6:F7"/>
    <mergeCell ref="C8:C9"/>
    <mergeCell ref="D8:D9"/>
    <mergeCell ref="C12:C13"/>
    <mergeCell ref="F12:F13"/>
    <mergeCell ref="G12:G13"/>
    <mergeCell ref="C10:C11"/>
    <mergeCell ref="F10:F11"/>
    <mergeCell ref="A1:M1"/>
    <mergeCell ref="B3:B5"/>
    <mergeCell ref="F3:G3"/>
    <mergeCell ref="C4:C5"/>
    <mergeCell ref="F4:G4"/>
    <mergeCell ref="F5:G5"/>
    <mergeCell ref="H4:H5"/>
    <mergeCell ref="A6:A7"/>
    <mergeCell ref="B6:B7"/>
    <mergeCell ref="B8:B9"/>
    <mergeCell ref="A8:A9"/>
    <mergeCell ref="G10:G11"/>
    <mergeCell ref="D10:D11"/>
    <mergeCell ref="A14:A15"/>
    <mergeCell ref="A12:A13"/>
    <mergeCell ref="B12:B13"/>
    <mergeCell ref="B10:B11"/>
    <mergeCell ref="A10:A11"/>
    <mergeCell ref="B14:B15"/>
    <mergeCell ref="D14:D15"/>
    <mergeCell ref="E6:E7"/>
    <mergeCell ref="E8:E9"/>
    <mergeCell ref="E10:E11"/>
    <mergeCell ref="E12:E13"/>
    <mergeCell ref="E14:E15"/>
    <mergeCell ref="D12:D13"/>
  </mergeCells>
  <printOptions horizontalCentered="1"/>
  <pageMargins left="0.4" right="0.4" top="1.4" bottom="0.5" header="0.4" footer="0.3"/>
  <pageSetup scale="81" fitToHeight="0" orientation="landscape" r:id="rId1"/>
  <headerFooter>
    <oddHeader>&amp;C&amp;"Times New Roman,Bold"&amp;14&amp;K09-046HILLSBOROUGH COUNTY SHERIFF'S OFFICE
INVITATION TO BID 2024-009 EXTERIOR STOREFRONT WINDOWS
APPENDIX II - PRICING MATRIX</oddHeader>
    <oddFooter>&amp;C&amp;"Times New Roman,Bold"&amp;14&amp;K09-040Enter information in GREEN SHADED cells only.&amp;R&amp;P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2"/>
  <sheetViews>
    <sheetView zoomScale="115" zoomScaleNormal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9" sqref="F19"/>
    </sheetView>
  </sheetViews>
  <sheetFormatPr defaultColWidth="9" defaultRowHeight="15.75" x14ac:dyDescent="0.25"/>
  <cols>
    <col min="1" max="1" width="7.875" style="1" customWidth="1"/>
    <col min="2" max="2" width="9.75" style="1" customWidth="1"/>
    <col min="3" max="3" width="41.875" style="1" customWidth="1"/>
    <col min="4" max="4" width="6.625" style="1" customWidth="1"/>
    <col min="5" max="5" width="10" style="1" customWidth="1"/>
    <col min="6" max="6" width="10.75" style="1" customWidth="1"/>
    <col min="7" max="7" width="9.125" style="1" customWidth="1"/>
    <col min="8" max="8" width="8.875" style="1" customWidth="1"/>
    <col min="9" max="9" width="0.625" style="1" customWidth="1"/>
    <col min="10" max="10" width="10.625" style="1" customWidth="1"/>
    <col min="11" max="11" width="3.5" style="1" customWidth="1"/>
    <col min="12" max="12" width="0.875" style="1" customWidth="1"/>
    <col min="13" max="13" width="11.5" style="2" customWidth="1"/>
    <col min="14" max="16384" width="9" style="1"/>
  </cols>
  <sheetData>
    <row r="1" spans="1:13" ht="55.5" customHeight="1" x14ac:dyDescent="0.25">
      <c r="A1" s="55" t="s">
        <v>22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6.5" customHeight="1" thickBot="1" x14ac:dyDescent="0.3"/>
    <row r="3" spans="1:13" s="5" customFormat="1" ht="18" customHeight="1" thickTop="1" x14ac:dyDescent="0.25">
      <c r="A3" s="6" t="s">
        <v>14</v>
      </c>
      <c r="B3" s="72" t="s">
        <v>23</v>
      </c>
      <c r="C3" s="7" t="s">
        <v>16</v>
      </c>
      <c r="D3" s="8"/>
      <c r="E3" s="72" t="s">
        <v>17</v>
      </c>
      <c r="F3" s="75" t="s">
        <v>21</v>
      </c>
      <c r="G3" s="76"/>
      <c r="H3" s="21" t="s">
        <v>24</v>
      </c>
      <c r="I3" s="22"/>
      <c r="J3" s="58" t="s">
        <v>30</v>
      </c>
      <c r="K3" s="59"/>
      <c r="L3" s="38"/>
      <c r="M3" s="19" t="s">
        <v>6</v>
      </c>
    </row>
    <row r="4" spans="1:13" s="5" customFormat="1" ht="13.5" customHeight="1" x14ac:dyDescent="0.2">
      <c r="A4" s="9" t="s">
        <v>15</v>
      </c>
      <c r="B4" s="73"/>
      <c r="C4" s="60" t="s">
        <v>35</v>
      </c>
      <c r="D4" s="10" t="s">
        <v>33</v>
      </c>
      <c r="E4" s="73"/>
      <c r="F4" s="10" t="s">
        <v>18</v>
      </c>
      <c r="G4" s="78" t="s">
        <v>19</v>
      </c>
      <c r="H4" s="18" t="s">
        <v>25</v>
      </c>
      <c r="I4" s="23"/>
      <c r="J4" s="61" t="s">
        <v>24</v>
      </c>
      <c r="K4" s="62"/>
      <c r="L4" s="32"/>
      <c r="M4" s="65" t="s">
        <v>20</v>
      </c>
    </row>
    <row r="5" spans="1:13" s="5" customFormat="1" ht="15" customHeight="1" thickBot="1" x14ac:dyDescent="0.25">
      <c r="A5" s="35" t="s">
        <v>5</v>
      </c>
      <c r="B5" s="74"/>
      <c r="C5" s="77"/>
      <c r="D5" s="34" t="s">
        <v>34</v>
      </c>
      <c r="E5" s="11" t="s">
        <v>4</v>
      </c>
      <c r="F5" s="12" t="s">
        <v>3</v>
      </c>
      <c r="G5" s="79"/>
      <c r="H5" s="20" t="s">
        <v>26</v>
      </c>
      <c r="I5" s="23"/>
      <c r="J5" s="63" t="s">
        <v>31</v>
      </c>
      <c r="K5" s="64"/>
      <c r="L5" s="32"/>
      <c r="M5" s="66"/>
    </row>
    <row r="6" spans="1:13" ht="35.25" customHeight="1" x14ac:dyDescent="0.35">
      <c r="A6" s="37" t="s">
        <v>0</v>
      </c>
      <c r="B6" s="13">
        <v>4600</v>
      </c>
      <c r="C6" s="82" t="s">
        <v>10</v>
      </c>
      <c r="D6" s="84"/>
      <c r="E6" s="86"/>
      <c r="F6" s="42"/>
      <c r="G6" s="30"/>
      <c r="H6" s="44" t="s">
        <v>2</v>
      </c>
      <c r="I6" s="24"/>
      <c r="J6" s="53">
        <v>0</v>
      </c>
      <c r="K6" s="49" t="s">
        <v>29</v>
      </c>
      <c r="L6" s="33"/>
      <c r="M6" s="36">
        <f>IF(G6&lt;1,0,G6*J6)</f>
        <v>0</v>
      </c>
    </row>
    <row r="7" spans="1:13" ht="27" customHeight="1" thickBot="1" x14ac:dyDescent="0.3">
      <c r="A7" s="16">
        <v>10797</v>
      </c>
      <c r="B7" s="14" t="s">
        <v>7</v>
      </c>
      <c r="C7" s="83"/>
      <c r="D7" s="85"/>
      <c r="E7" s="87"/>
      <c r="F7" s="43"/>
      <c r="G7" s="26" t="s">
        <v>36</v>
      </c>
      <c r="H7" s="45"/>
      <c r="I7" s="25"/>
      <c r="J7" s="88"/>
      <c r="K7" s="89"/>
      <c r="L7" s="39"/>
      <c r="M7" s="29" t="s">
        <v>32</v>
      </c>
    </row>
    <row r="8" spans="1:13" ht="36" hidden="1" customHeight="1" x14ac:dyDescent="0.35">
      <c r="A8" s="37" t="s">
        <v>1</v>
      </c>
      <c r="B8" s="13">
        <v>20</v>
      </c>
      <c r="C8" s="82" t="s">
        <v>11</v>
      </c>
      <c r="D8" s="84"/>
      <c r="E8" s="86"/>
      <c r="F8" s="42"/>
      <c r="G8" s="31"/>
      <c r="H8" s="81" t="s">
        <v>27</v>
      </c>
      <c r="I8" s="24"/>
      <c r="J8" s="90">
        <v>0</v>
      </c>
      <c r="K8" s="80" t="s">
        <v>28</v>
      </c>
      <c r="L8" s="33"/>
      <c r="M8" s="40">
        <f>IF(G8&lt;1,0,G8*J8)</f>
        <v>0</v>
      </c>
    </row>
    <row r="9" spans="1:13" ht="27" hidden="1" customHeight="1" thickBot="1" x14ac:dyDescent="0.3">
      <c r="A9" s="17">
        <v>10139</v>
      </c>
      <c r="B9" s="15" t="s">
        <v>7</v>
      </c>
      <c r="C9" s="83"/>
      <c r="D9" s="85"/>
      <c r="E9" s="87"/>
      <c r="F9" s="43"/>
      <c r="G9" s="26" t="s">
        <v>37</v>
      </c>
      <c r="H9" s="45"/>
      <c r="I9" s="24"/>
      <c r="J9" s="54"/>
      <c r="K9" s="70"/>
      <c r="L9" s="33"/>
      <c r="M9" s="28" t="s">
        <v>32</v>
      </c>
    </row>
    <row r="10" spans="1:13" ht="35.25" hidden="1" customHeight="1" x14ac:dyDescent="0.35">
      <c r="A10" s="37" t="s">
        <v>8</v>
      </c>
      <c r="B10" s="13">
        <v>2600</v>
      </c>
      <c r="C10" s="82" t="s">
        <v>12</v>
      </c>
      <c r="D10" s="84"/>
      <c r="E10" s="86"/>
      <c r="F10" s="42"/>
      <c r="G10" s="31"/>
      <c r="H10" s="81" t="s">
        <v>27</v>
      </c>
      <c r="I10" s="24"/>
      <c r="J10" s="53">
        <v>0</v>
      </c>
      <c r="K10" s="49" t="s">
        <v>28</v>
      </c>
      <c r="L10" s="33"/>
      <c r="M10" s="36">
        <f>IF(G10&lt;1,0,G10*J10)</f>
        <v>0</v>
      </c>
    </row>
    <row r="11" spans="1:13" ht="26.25" hidden="1" customHeight="1" thickBot="1" x14ac:dyDescent="0.3">
      <c r="A11" s="17">
        <v>10803</v>
      </c>
      <c r="B11" s="15" t="s">
        <v>7</v>
      </c>
      <c r="C11" s="83"/>
      <c r="D11" s="85"/>
      <c r="E11" s="87"/>
      <c r="F11" s="43"/>
      <c r="G11" s="26" t="s">
        <v>37</v>
      </c>
      <c r="H11" s="45"/>
      <c r="I11" s="24"/>
      <c r="J11" s="54"/>
      <c r="K11" s="70"/>
      <c r="L11" s="33"/>
      <c r="M11" s="28" t="s">
        <v>32</v>
      </c>
    </row>
    <row r="12" spans="1:13" ht="35.25" hidden="1" customHeight="1" x14ac:dyDescent="0.35">
      <c r="A12" s="37" t="s">
        <v>9</v>
      </c>
      <c r="B12" s="13">
        <v>230</v>
      </c>
      <c r="C12" s="93" t="s">
        <v>13</v>
      </c>
      <c r="D12" s="84"/>
      <c r="E12" s="86"/>
      <c r="F12" s="42"/>
      <c r="G12" s="31"/>
      <c r="H12" s="81" t="s">
        <v>2</v>
      </c>
      <c r="I12" s="24"/>
      <c r="J12" s="53">
        <v>0</v>
      </c>
      <c r="K12" s="49" t="s">
        <v>29</v>
      </c>
      <c r="L12" s="33"/>
      <c r="M12" s="36">
        <f>IF(G12&lt;1,0,G12*J12)</f>
        <v>0</v>
      </c>
    </row>
    <row r="13" spans="1:13" ht="27" hidden="1" customHeight="1" thickBot="1" x14ac:dyDescent="0.3">
      <c r="A13" s="17">
        <v>10804</v>
      </c>
      <c r="B13" s="15" t="s">
        <v>7</v>
      </c>
      <c r="C13" s="94"/>
      <c r="D13" s="85"/>
      <c r="E13" s="87"/>
      <c r="F13" s="43"/>
      <c r="G13" s="26" t="s">
        <v>36</v>
      </c>
      <c r="H13" s="92"/>
      <c r="I13" s="25"/>
      <c r="J13" s="88"/>
      <c r="K13" s="91"/>
      <c r="L13" s="39"/>
      <c r="M13" s="29" t="s">
        <v>32</v>
      </c>
    </row>
    <row r="14" spans="1:13" ht="6" customHeight="1" x14ac:dyDescent="0.25"/>
    <row r="22" spans="13:13" s="3" customFormat="1" x14ac:dyDescent="0.25">
      <c r="M22" s="4"/>
    </row>
  </sheetData>
  <mergeCells count="38">
    <mergeCell ref="K12:K13"/>
    <mergeCell ref="H10:H11"/>
    <mergeCell ref="H12:H13"/>
    <mergeCell ref="C10:C11"/>
    <mergeCell ref="D10:D11"/>
    <mergeCell ref="E10:E11"/>
    <mergeCell ref="F10:F11"/>
    <mergeCell ref="J10:J11"/>
    <mergeCell ref="K10:K11"/>
    <mergeCell ref="C12:C13"/>
    <mergeCell ref="D12:D13"/>
    <mergeCell ref="E12:E13"/>
    <mergeCell ref="F12:F13"/>
    <mergeCell ref="J12:J13"/>
    <mergeCell ref="K8:K9"/>
    <mergeCell ref="H6:H7"/>
    <mergeCell ref="H8:H9"/>
    <mergeCell ref="C6:C7"/>
    <mergeCell ref="D6:D7"/>
    <mergeCell ref="E6:E7"/>
    <mergeCell ref="F6:F7"/>
    <mergeCell ref="J6:J7"/>
    <mergeCell ref="K6:K7"/>
    <mergeCell ref="C8:C9"/>
    <mergeCell ref="D8:D9"/>
    <mergeCell ref="E8:E9"/>
    <mergeCell ref="F8:F9"/>
    <mergeCell ref="J8:J9"/>
    <mergeCell ref="A1:M1"/>
    <mergeCell ref="B3:B5"/>
    <mergeCell ref="E3:E4"/>
    <mergeCell ref="F3:G3"/>
    <mergeCell ref="J3:K3"/>
    <mergeCell ref="C4:C5"/>
    <mergeCell ref="G4:G5"/>
    <mergeCell ref="M4:M5"/>
    <mergeCell ref="J4:K4"/>
    <mergeCell ref="J5:K5"/>
  </mergeCells>
  <printOptions horizontalCentered="1"/>
  <pageMargins left="0.4" right="0.4" top="1.4" bottom="0.5" header="0.4" footer="0.3"/>
  <pageSetup scale="92" fitToHeight="0" orientation="landscape" r:id="rId1"/>
  <headerFooter>
    <oddHeader>&amp;C&amp;"Times New Roman,Bold"&amp;14&amp;K09-048HILLSBOROUGH COUNTY SHERIFF'S OFFICE
INVITATION TO BID 2021-002 TOILET TISSUE
APPENDIX II - PRICING MATRIX</oddHeader>
    <oddFooter>&amp;C&amp;"Times New Roman,Bold"&amp;14&amp;K09-040Enter information in GREEN SHADED cells only.&amp;R&amp;P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Disposable Nitrile Gloves</vt:lpstr>
      <vt:lpstr>Toilet Paper</vt:lpstr>
      <vt:lpstr>'Disposable Nitrile Gloves'!Print_Area</vt:lpstr>
      <vt:lpstr>'Toilet Paper'!Print_Area</vt:lpstr>
      <vt:lpstr>'Disposable Nitrile Gloves'!Print_Titles</vt:lpstr>
      <vt:lpstr>'Toilet Paper'!Print_Titles</vt:lpstr>
    </vt:vector>
  </TitlesOfParts>
  <Company>Hillsborough County Sheriff's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PAMELA</dc:creator>
  <cp:lastModifiedBy>KOPYCINSKI, FAITH A</cp:lastModifiedBy>
  <cp:lastPrinted>2024-05-08T15:13:01Z</cp:lastPrinted>
  <dcterms:created xsi:type="dcterms:W3CDTF">2020-08-25T21:46:53Z</dcterms:created>
  <dcterms:modified xsi:type="dcterms:W3CDTF">2024-05-08T15:13:17Z</dcterms:modified>
</cp:coreProperties>
</file>