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G:\otc\Procurement\BUYERS\Buyer PUR3 Fac &amp; LE\RFI\2020\1-20\"/>
    </mc:Choice>
  </mc:AlternateContent>
  <bookViews>
    <workbookView xWindow="0" yWindow="0" windowWidth="15330" windowHeight="5445" tabRatio="705"/>
  </bookViews>
  <sheets>
    <sheet name="Tab 1 - Software Costs" sheetId="47" r:id="rId1"/>
    <sheet name="Tab 2 - Impl Services Costs" sheetId="51" r:id="rId2"/>
    <sheet name="Tab 3 - Other Costs" sheetId="48" r:id="rId3"/>
    <sheet name="Cover" sheetId="52" r:id="rId4"/>
  </sheets>
  <definedNames>
    <definedName name="_xlnm.Print_Titles" localSheetId="0">'Tab 1 - Software Costs'!$A:$B</definedName>
  </definedNames>
  <calcPr calcId="162913"/>
</workbook>
</file>

<file path=xl/calcChain.xml><?xml version="1.0" encoding="utf-8"?>
<calcChain xmlns="http://schemas.openxmlformats.org/spreadsheetml/2006/main">
  <c r="I29" i="47" l="1"/>
  <c r="I34" i="47"/>
  <c r="I97" i="47"/>
  <c r="A5" i="47" l="1"/>
  <c r="I158" i="47" l="1"/>
  <c r="I159" i="47"/>
  <c r="I160" i="47"/>
  <c r="I161" i="47"/>
  <c r="I162" i="47"/>
  <c r="I163" i="47"/>
  <c r="I164" i="47"/>
  <c r="I165" i="47"/>
  <c r="I144" i="47"/>
  <c r="I145" i="47"/>
  <c r="I146" i="47"/>
  <c r="I147" i="47"/>
  <c r="I148" i="47"/>
  <c r="I149" i="47"/>
  <c r="I77" i="47"/>
  <c r="I78" i="47"/>
  <c r="I79" i="47"/>
  <c r="I80" i="47"/>
  <c r="I81" i="47"/>
  <c r="I82" i="47"/>
  <c r="I83" i="47"/>
  <c r="I84" i="47"/>
  <c r="I85" i="47"/>
  <c r="I86" i="47"/>
  <c r="I87" i="47"/>
  <c r="I88" i="47"/>
  <c r="I89" i="47"/>
  <c r="I90" i="47"/>
  <c r="I91" i="47"/>
  <c r="I92" i="47"/>
  <c r="I93" i="47"/>
  <c r="I94" i="47"/>
  <c r="I95" i="47"/>
  <c r="I96" i="47"/>
  <c r="I98" i="47"/>
  <c r="I99" i="47"/>
  <c r="I100" i="47"/>
  <c r="I101" i="47"/>
  <c r="I102" i="47"/>
  <c r="I103" i="47"/>
  <c r="I104" i="47"/>
  <c r="I105" i="47"/>
  <c r="I106" i="47"/>
  <c r="I107" i="47"/>
  <c r="I108" i="47"/>
  <c r="I109" i="47"/>
  <c r="I110" i="47"/>
  <c r="I111" i="47"/>
  <c r="I112" i="47"/>
  <c r="I113" i="47"/>
  <c r="I114" i="47"/>
  <c r="I115" i="47"/>
  <c r="I116" i="47"/>
  <c r="I117" i="47"/>
  <c r="I118" i="47"/>
  <c r="I119" i="47"/>
  <c r="I120" i="47"/>
  <c r="I121" i="47"/>
  <c r="I122" i="47"/>
  <c r="I123" i="47"/>
  <c r="I124" i="47"/>
  <c r="I125" i="47"/>
  <c r="I126" i="47"/>
  <c r="I127" i="47"/>
  <c r="I128" i="47"/>
  <c r="I129" i="47"/>
  <c r="I130" i="47"/>
  <c r="I131" i="47"/>
  <c r="I132" i="47"/>
  <c r="I133" i="47"/>
  <c r="I31" i="47"/>
  <c r="I32" i="47"/>
  <c r="I33" i="47"/>
  <c r="I35" i="47"/>
  <c r="I36" i="47"/>
  <c r="I37" i="47"/>
  <c r="I38" i="47"/>
  <c r="I39" i="47"/>
  <c r="I40" i="47"/>
  <c r="I41" i="47"/>
  <c r="I42" i="47"/>
  <c r="I43" i="47"/>
  <c r="I44" i="47"/>
  <c r="I45" i="47"/>
  <c r="I46" i="47"/>
  <c r="I47" i="47"/>
  <c r="I48" i="47"/>
  <c r="I49" i="47"/>
  <c r="I50" i="47"/>
  <c r="I51" i="47"/>
  <c r="I52" i="47"/>
  <c r="I53" i="47"/>
  <c r="I54" i="47"/>
  <c r="I55" i="47"/>
  <c r="I56" i="47"/>
  <c r="I57" i="47"/>
  <c r="I58" i="47"/>
  <c r="I59" i="47"/>
  <c r="I60" i="47"/>
  <c r="I61" i="47"/>
  <c r="I62" i="47"/>
  <c r="I63" i="47"/>
  <c r="I64" i="47"/>
  <c r="I65" i="47"/>
  <c r="I66" i="47"/>
  <c r="I27" i="47"/>
  <c r="I28" i="47"/>
  <c r="I13" i="47"/>
  <c r="I14" i="47"/>
  <c r="I15" i="47"/>
  <c r="I16" i="47"/>
  <c r="I17" i="47"/>
  <c r="I18" i="47"/>
  <c r="I19" i="47"/>
  <c r="I20" i="47"/>
  <c r="I21" i="47"/>
  <c r="I22" i="47"/>
  <c r="I23" i="47"/>
  <c r="I24" i="47"/>
  <c r="I25" i="47"/>
  <c r="I6" i="47"/>
  <c r="I7" i="47"/>
  <c r="I8" i="47"/>
  <c r="I9" i="47"/>
  <c r="I10" i="47"/>
  <c r="I11" i="47"/>
  <c r="A73" i="47"/>
  <c r="A80" i="47" s="1"/>
  <c r="A94" i="47" s="1"/>
  <c r="A98" i="47" s="1"/>
  <c r="A110" i="47" s="1"/>
  <c r="A117" i="47" s="1"/>
  <c r="A121" i="47" s="1"/>
  <c r="A126" i="47" s="1"/>
  <c r="K11" i="51" l="1"/>
  <c r="K10" i="51"/>
  <c r="K9" i="51"/>
  <c r="K30" i="51"/>
  <c r="K29" i="51"/>
  <c r="K28" i="51"/>
  <c r="K27" i="51"/>
  <c r="K26" i="51"/>
  <c r="K25" i="51"/>
  <c r="K24" i="51"/>
  <c r="K23" i="51"/>
  <c r="K22" i="51"/>
  <c r="K21" i="51"/>
  <c r="K20" i="51"/>
  <c r="K19" i="51"/>
  <c r="I166" i="47" l="1"/>
  <c r="I142" i="47"/>
  <c r="I75" i="47"/>
  <c r="I26" i="47"/>
  <c r="L168" i="47"/>
  <c r="K168" i="47"/>
  <c r="H168" i="47"/>
  <c r="G168" i="47"/>
  <c r="F168" i="47"/>
  <c r="E168" i="47"/>
  <c r="D168" i="47"/>
  <c r="I167" i="47"/>
  <c r="I157" i="47"/>
  <c r="I156" i="47"/>
  <c r="K18" i="51"/>
  <c r="K17" i="51"/>
  <c r="I168" i="47" l="1"/>
  <c r="N31" i="51"/>
  <c r="M31" i="51"/>
  <c r="L152" i="47"/>
  <c r="K152" i="47"/>
  <c r="L136" i="47"/>
  <c r="K136" i="47"/>
  <c r="L69" i="47" l="1"/>
  <c r="K69" i="47"/>
  <c r="J31" i="51" l="1"/>
  <c r="I31" i="51"/>
  <c r="H31" i="51"/>
  <c r="G31" i="51"/>
  <c r="F31" i="51"/>
  <c r="K16" i="51"/>
  <c r="K15" i="51"/>
  <c r="K14" i="51"/>
  <c r="K13" i="51"/>
  <c r="K12" i="51"/>
  <c r="K8" i="51"/>
  <c r="K7" i="51"/>
  <c r="K6" i="51"/>
  <c r="A6" i="51"/>
  <c r="A7" i="51" s="1"/>
  <c r="A8" i="51" s="1"/>
  <c r="A9" i="51" s="1"/>
  <c r="A10" i="51" s="1"/>
  <c r="A11" i="51" s="1"/>
  <c r="A12" i="51" s="1"/>
  <c r="A13" i="51" s="1"/>
  <c r="A14" i="51" s="1"/>
  <c r="A15" i="51" s="1"/>
  <c r="A16" i="51" s="1"/>
  <c r="A17" i="51" s="1"/>
  <c r="A18" i="51" s="1"/>
  <c r="A19" i="51" s="1"/>
  <c r="A20" i="51" s="1"/>
  <c r="A21" i="51" s="1"/>
  <c r="A22" i="51" s="1"/>
  <c r="A23" i="51" s="1"/>
  <c r="A24" i="51" s="1"/>
  <c r="A25" i="51" s="1"/>
  <c r="A26" i="51" s="1"/>
  <c r="A27" i="51" s="1"/>
  <c r="A28" i="51" s="1"/>
  <c r="A29" i="51" s="1"/>
  <c r="A30" i="51" s="1"/>
  <c r="H69" i="47"/>
  <c r="G69" i="47"/>
  <c r="F69" i="47"/>
  <c r="E69" i="47"/>
  <c r="D69" i="47"/>
  <c r="I68" i="47"/>
  <c r="I67" i="47"/>
  <c r="I30" i="47"/>
  <c r="I12" i="47"/>
  <c r="I5" i="47"/>
  <c r="A12" i="47"/>
  <c r="A26" i="47" s="1"/>
  <c r="A30" i="47" s="1"/>
  <c r="A43" i="47" s="1"/>
  <c r="A50" i="47" s="1"/>
  <c r="A54" i="47" s="1"/>
  <c r="A59" i="47" s="1"/>
  <c r="A65" i="47" s="1"/>
  <c r="A66" i="47" s="1"/>
  <c r="A67" i="47" s="1"/>
  <c r="A68" i="47" s="1"/>
  <c r="K31" i="51" l="1"/>
  <c r="I69" i="47"/>
  <c r="J15" i="48" l="1"/>
  <c r="I15" i="48"/>
  <c r="H152" i="47"/>
  <c r="G152" i="47"/>
  <c r="H136" i="47"/>
  <c r="G136" i="47"/>
  <c r="H15" i="48" l="1"/>
  <c r="G15" i="48"/>
  <c r="F15" i="48"/>
  <c r="K14" i="48"/>
  <c r="K13" i="48"/>
  <c r="K12" i="48"/>
  <c r="K11" i="48"/>
  <c r="K10" i="48"/>
  <c r="K9" i="48"/>
  <c r="K8" i="48"/>
  <c r="K7" i="48"/>
  <c r="K6" i="48"/>
  <c r="K5" i="48"/>
  <c r="A5" i="48"/>
  <c r="A6" i="48" s="1"/>
  <c r="A7" i="48" s="1"/>
  <c r="A8" i="48" s="1"/>
  <c r="A9" i="48" s="1"/>
  <c r="A10" i="48" s="1"/>
  <c r="A11" i="48" s="1"/>
  <c r="A12" i="48" s="1"/>
  <c r="A13" i="48" s="1"/>
  <c r="K15" i="48" l="1"/>
  <c r="F152" i="47"/>
  <c r="E152" i="47"/>
  <c r="D152" i="47"/>
  <c r="I151" i="47"/>
  <c r="I150" i="47"/>
  <c r="I143" i="47"/>
  <c r="I141" i="47"/>
  <c r="I140" i="47"/>
  <c r="F136" i="47"/>
  <c r="E136" i="47"/>
  <c r="D136" i="47"/>
  <c r="I135" i="47"/>
  <c r="I134" i="47"/>
  <c r="I76" i="47"/>
  <c r="I74" i="47"/>
  <c r="I73" i="47"/>
  <c r="I136" i="47" l="1"/>
  <c r="I152" i="47"/>
</calcChain>
</file>

<file path=xl/sharedStrings.xml><?xml version="1.0" encoding="utf-8"?>
<sst xmlns="http://schemas.openxmlformats.org/spreadsheetml/2006/main" count="277" uniqueCount="115">
  <si>
    <t>#</t>
  </si>
  <si>
    <t>License Metric</t>
  </si>
  <si>
    <t>Total</t>
  </si>
  <si>
    <t>Description of Cost Component</t>
  </si>
  <si>
    <t>Basis for Subscription Costs</t>
  </si>
  <si>
    <t>Other Cost Components</t>
  </si>
  <si>
    <t>Comment/Basis for Cost Components</t>
  </si>
  <si>
    <t>Section 2 - Software Licensing Cost</t>
  </si>
  <si>
    <t>Services Cost Components</t>
  </si>
  <si>
    <t>Project Management</t>
  </si>
  <si>
    <t>Training</t>
  </si>
  <si>
    <t>Software Configuration / Testing</t>
  </si>
  <si>
    <t>Organizational Change Management</t>
  </si>
  <si>
    <t>Deployment Support</t>
  </si>
  <si>
    <t>Post-Implementation Support</t>
  </si>
  <si>
    <t>Other Service Component</t>
  </si>
  <si>
    <t>Estimate</t>
  </si>
  <si>
    <t>Low Estimate</t>
  </si>
  <si>
    <t>High Estimate</t>
  </si>
  <si>
    <t>Total Implementation Services</t>
  </si>
  <si>
    <t>Total Software Licensing Cost</t>
  </si>
  <si>
    <t>Total Annual Maintenance Cost</t>
  </si>
  <si>
    <t>Total SaaS Subscription Cost</t>
  </si>
  <si>
    <t>Section 3 - Annual Maintenance Cost</t>
  </si>
  <si>
    <t>Section 1 - SaaS Subscription Cost</t>
  </si>
  <si>
    <t>Total Annual Hosting/Managed Services Cost</t>
  </si>
  <si>
    <t>Section 4 - Annual Hosting/Managed Services Cost</t>
  </si>
  <si>
    <t>Total Other Cost Components</t>
  </si>
  <si>
    <t>Other Software Licensing Cost</t>
  </si>
  <si>
    <t>Other SaaS Subscription Cost</t>
  </si>
  <si>
    <t>Other Annual Maintenance Cost</t>
  </si>
  <si>
    <t>Data Conversion / Migration</t>
  </si>
  <si>
    <t>Interfaces / Integration</t>
  </si>
  <si>
    <t>Process Workflow Configuration</t>
  </si>
  <si>
    <t>Custom Reports</t>
  </si>
  <si>
    <t>Year 1</t>
  </si>
  <si>
    <t>Year 2</t>
  </si>
  <si>
    <t>Year 3</t>
  </si>
  <si>
    <t>Year 4</t>
  </si>
  <si>
    <t>Year 5</t>
  </si>
  <si>
    <t>Documentation</t>
  </si>
  <si>
    <t>Train the Trainers</t>
  </si>
  <si>
    <t>On-Going Maintenance and Support</t>
  </si>
  <si>
    <t>Generic Functionality</t>
  </si>
  <si>
    <t>Supply Chain Functionality</t>
  </si>
  <si>
    <t>Payroll Functionality</t>
  </si>
  <si>
    <t>Workforce Management</t>
  </si>
  <si>
    <t>Business Intelligence Functionality</t>
  </si>
  <si>
    <t>Non-Accounting End-User Functionality</t>
  </si>
  <si>
    <t>·   Security</t>
  </si>
  <si>
    <t>·   Work flow</t>
  </si>
  <si>
    <t>·   Attachment Uploads</t>
  </si>
  <si>
    <t>·   Collaboration Site</t>
  </si>
  <si>
    <t>·   Ease of use</t>
  </si>
  <si>
    <t>·   General ledger</t>
  </si>
  <si>
    <t>·   Financial and Statistical Reporting</t>
  </si>
  <si>
    <t>·   Project Accounting</t>
  </si>
  <si>
    <t>·   Reporting Structures</t>
  </si>
  <si>
    <t>·   Funds Control</t>
  </si>
  <si>
    <t>·   Accounts Payable</t>
  </si>
  <si>
    <t>·   Accounts Receivable</t>
  </si>
  <si>
    <t>·   Cash Management</t>
  </si>
  <si>
    <t xml:space="preserve">·   Capital Assets Management </t>
  </si>
  <si>
    <t>·   Procurement</t>
  </si>
  <si>
    <t>Financial Functionality</t>
  </si>
  <si>
    <t/>
  </si>
  <si>
    <t>2.10</t>
  </si>
  <si>
    <t>·   Contract Management</t>
  </si>
  <si>
    <t xml:space="preserve">·   Inventory (cost allocation/work order) </t>
  </si>
  <si>
    <t>4.10</t>
  </si>
  <si>
    <t>·   Recruitment/Onboarding</t>
  </si>
  <si>
    <t>·   Talent Management and Applicant Tracking</t>
  </si>
  <si>
    <t>·   Pension and Benefits Administration</t>
  </si>
  <si>
    <t>·   Attendance Tracking and Disability Management</t>
  </si>
  <si>
    <t>·   Compensation Administration and Management</t>
  </si>
  <si>
    <t>·   Leave Management</t>
  </si>
  <si>
    <t>·   Employee Relations</t>
  </si>
  <si>
    <t>·   Compensated Absences Calculations</t>
  </si>
  <si>
    <t>·   Benefits Integration</t>
  </si>
  <si>
    <t>·   General Ledger Integration</t>
  </si>
  <si>
    <t>·   Scheduling</t>
  </si>
  <si>
    <t>·   Time and Attendance Tracking</t>
  </si>
  <si>
    <t>·   Leave/Paid Time Off Tracking</t>
  </si>
  <si>
    <t>·   Dashboards</t>
  </si>
  <si>
    <t>·   On-Demand Analytics</t>
  </si>
  <si>
    <t>·   Automated / Scheduled Delivery</t>
  </si>
  <si>
    <t>HR Functionality</t>
  </si>
  <si>
    <t>·   Human Capital Management (employment, demographic, contact, job, position, pay data)</t>
  </si>
  <si>
    <t>·   Budget Integration</t>
  </si>
  <si>
    <t>·   Microsoft Excel / Access not required to conduct transactions or reports</t>
  </si>
  <si>
    <t>·   Configuration Capabilities (that are not considered customizations)</t>
  </si>
  <si>
    <t>·   General Ledger</t>
  </si>
  <si>
    <t>·   Budgeting and Forecasting</t>
  </si>
  <si>
    <t>·   Expense Management</t>
  </si>
  <si>
    <t>·   Grants Management</t>
  </si>
  <si>
    <t>·   Performance Management</t>
  </si>
  <si>
    <t>·   Training Administration</t>
  </si>
  <si>
    <t>·   Self Service and Workflow</t>
  </si>
  <si>
    <t>·   Duplicate Data Entry is not required (information flows from HR module(s) to Payroll module)</t>
  </si>
  <si>
    <t>·   Ad Hoc reporting</t>
  </si>
  <si>
    <t>·   Recurring / Scheduled Transactions with Forecasting</t>
  </si>
  <si>
    <t>·   Maintenance Agreement Tracking and Analysis</t>
  </si>
  <si>
    <t>·   Funding Source Automation and Allotment Calculations</t>
  </si>
  <si>
    <t>·   Self Service Benefit Administration (including open enrollment)</t>
  </si>
  <si>
    <t>·   Budget Preparation, Tracking, Reporting and Reconciliation</t>
  </si>
  <si>
    <t xml:space="preserve">RFI 1-20 Attachment B </t>
  </si>
  <si>
    <t>·   Inventory</t>
  </si>
  <si>
    <t>·   Benefit Administration (including open enrollment)</t>
  </si>
  <si>
    <t xml:space="preserve">·   Self Service </t>
  </si>
  <si>
    <t>·   Fleet Maintenance System (work order)</t>
  </si>
  <si>
    <t>·   Leave and Absence Management (FMLA, Workers' Comp, etc.)</t>
  </si>
  <si>
    <t>·   Leave / Paid Time Off Tracking</t>
  </si>
  <si>
    <r>
      <rPr>
        <b/>
        <u/>
        <sz val="14"/>
        <rFont val="Arial"/>
        <family val="2"/>
      </rPr>
      <t>Other Cost Components Schedule</t>
    </r>
    <r>
      <rPr>
        <sz val="14"/>
        <rFont val="Arial"/>
        <family val="2"/>
      </rPr>
      <t xml:space="preserve"> – Tab 3 is for any other element of cost estimates not captured in the other schedules.   If cost increases are anticipated in future years, please reflect in the schedule.
Although the schedules are structured to result in a specific estimated cost, please provide a low and a high estimate to demonstrate the possible variations that could result from further elaboration of scope and/or changes in cost due to the economic or competitive environment at release of a future RFP.  </t>
    </r>
  </si>
  <si>
    <r>
      <rPr>
        <b/>
        <u/>
        <sz val="14"/>
        <rFont val="Arial"/>
        <family val="2"/>
      </rPr>
      <t>Software Costs</t>
    </r>
    <r>
      <rPr>
        <b/>
        <sz val="14"/>
        <rFont val="Arial"/>
        <family val="2"/>
      </rPr>
      <t xml:space="preserve"> - </t>
    </r>
    <r>
      <rPr>
        <sz val="14"/>
        <rFont val="Arial"/>
        <family val="2"/>
      </rPr>
      <t xml:space="preserve">The HCSO has not determined a timeline for implementation. For RFI purposes only, assuming a hypothetical implementation start date of January 1, 2021, Respondents offering software on-premise, SaaS, or in a hosted or managed service arrangement should complete all sections of Tab 1 necessary to represent the initial purchase cost of the software and/or the recurring subscription fees or annual maintenance costs.  If cost increases are anticipated in future years, please reflect in the schedule.
To the extent practical, Respondents are asked to provide details of the cost by major application (e.g., General Ledger, Accounts Payable, Asset Management, etc.).  However, for products more commonly offered with </t>
    </r>
    <r>
      <rPr>
        <b/>
        <i/>
        <sz val="14"/>
        <rFont val="Arial"/>
        <family val="2"/>
      </rPr>
      <t>bundled pricing</t>
    </r>
    <r>
      <rPr>
        <sz val="14"/>
        <rFont val="Arial"/>
        <family val="2"/>
      </rPr>
      <t>, the line items may reflect that pricing structure.  Although the schedules are structured to result in a specific estimated cost, please provide a low and a high estimate of total cost to demonstrate the possible variations that could result from further elaboration of scope and/or changes due to the economic or competitive environment at release of a future RFP.</t>
    </r>
    <r>
      <rPr>
        <b/>
        <sz val="14"/>
        <rFont val="Arial"/>
        <family val="2"/>
      </rPr>
      <t xml:space="preserve">  </t>
    </r>
  </si>
  <si>
    <r>
      <rPr>
        <b/>
        <u/>
        <sz val="14"/>
        <rFont val="Arial"/>
        <family val="2"/>
      </rPr>
      <t>Implementation Services Costs</t>
    </r>
    <r>
      <rPr>
        <sz val="14"/>
        <rFont val="Arial"/>
        <family val="2"/>
      </rPr>
      <t xml:space="preserve"> -- The HCSO has not determined a timeline for implementation. For RFI purposes only, assuming a hypothetical implementation start date of January 1, 2021, Respondents offering systems integration services should complete Tab 2 with the estimated cost of services representing the typical project staffing for the scope and timeline described in the RFI.  If cost increases are anticipated in future years, please reflect in the schedule.
To the extent practical, Respondents are asked to provide details of the cost by major activity (e.g., Project Management, Configuration, etc.).  However, if Respondent's methodology results in alternative groupings of activities (e.g., Planning, Design, Testing, etc.), the line items may be adjusted to reflect that cost structure. Although the schedules are structured to result in a specific estimated cost, please provide a low and a high estimate to demonstrate the possible variations that could result from further elaboration of scope and/or changes in cost due to the economic or competitive environment at release of a future RFP.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</si>
</sst>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409]* #,##0.00_);_([$$-409]* \(#,##0.00\);_([$$-409]* &quot;-&quot;??_);_(@_)"/>
    <numFmt numFmtId="166" formatCode="_([$€-2]* #,##0.00_);_([$€-2]* \(#,##0.00\);_([$€-2]* &quot;-&quot;??_)"/>
    <numFmt numFmtId="167" formatCode="mm/dd/yy;@"/>
  </numFmts>
  <fonts count="24">
    <font>
      <sz val="10"/>
      <name val="Arial"/>
    </font>
    <font>
      <sz val="11"/>
      <color theme="1"/>
      <name val="Calibri"/>
      <family val="2"/>
      <scheme val="minor"/>
    </font>
    <font>
      <sz val="10"/>
      <name val="Arial"/>
      <family val="2"/>
    </font>
    <font>
      <sz val="10"/>
      <name val="Arial"/>
      <family val="2"/>
    </font>
    <font>
      <b/>
      <sz val="10"/>
      <name val="Arial"/>
      <family val="2"/>
    </font>
    <font>
      <b/>
      <sz val="10"/>
      <color indexed="9"/>
      <name val="Arial"/>
      <family val="2"/>
    </font>
    <font>
      <u/>
      <sz val="10"/>
      <color indexed="12"/>
      <name val="Arial"/>
      <family val="2"/>
    </font>
    <font>
      <sz val="10"/>
      <color theme="1"/>
      <name val="Arial"/>
      <family val="2"/>
    </font>
    <font>
      <sz val="10"/>
      <name val="MS Sans Serif"/>
      <family val="2"/>
    </font>
    <font>
      <b/>
      <sz val="10"/>
      <name val="MS Sans Serif"/>
      <family val="2"/>
    </font>
    <font>
      <b/>
      <sz val="12"/>
      <name val="Arial"/>
      <family val="2"/>
    </font>
    <font>
      <b/>
      <u/>
      <sz val="14"/>
      <name val="Arial"/>
      <family val="2"/>
    </font>
    <font>
      <b/>
      <sz val="14"/>
      <name val="Arial"/>
      <family val="2"/>
    </font>
    <font>
      <sz val="12"/>
      <name val="Arial"/>
      <family val="2"/>
    </font>
    <font>
      <sz val="14"/>
      <name val="Arial"/>
      <family val="2"/>
    </font>
    <font>
      <b/>
      <sz val="12"/>
      <color indexed="9"/>
      <name val="Arial"/>
      <family val="2"/>
    </font>
    <font>
      <sz val="12"/>
      <color theme="1"/>
      <name val="Times New Roman"/>
      <family val="1"/>
    </font>
    <font>
      <sz val="12"/>
      <name val="Univers (WN)"/>
    </font>
    <font>
      <i/>
      <sz val="11"/>
      <name val="Arial"/>
      <family val="2"/>
    </font>
    <font>
      <b/>
      <sz val="12"/>
      <color theme="0"/>
      <name val="Times New Roman"/>
      <family val="1"/>
    </font>
    <font>
      <b/>
      <i/>
      <sz val="12"/>
      <name val="Times New Roman"/>
      <family val="1"/>
    </font>
    <font>
      <b/>
      <sz val="11"/>
      <name val="Arial"/>
      <family val="2"/>
    </font>
    <font>
      <sz val="24"/>
      <name val="Arial"/>
      <family val="2"/>
    </font>
    <font>
      <b/>
      <i/>
      <sz val="14"/>
      <name val="Arial"/>
      <family val="2"/>
    </font>
  </fonts>
  <fills count="9">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rgb="FF002060"/>
        <bgColor indexed="64"/>
      </patternFill>
    </fill>
    <fill>
      <patternFill patternType="mediumGray">
        <fgColor indexed="22"/>
      </patternFill>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52">
    <xf numFmtId="0" fontId="0" fillId="0" borderId="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5" fontId="2" fillId="0" borderId="0"/>
    <xf numFmtId="0" fontId="2" fillId="0" borderId="0"/>
    <xf numFmtId="0" fontId="2" fillId="0" borderId="0"/>
    <xf numFmtId="0" fontId="2" fillId="0" borderId="0"/>
    <xf numFmtId="165" fontId="2" fillId="0" borderId="0"/>
    <xf numFmtId="0" fontId="7" fillId="0" borderId="0"/>
    <xf numFmtId="0" fontId="2" fillId="0" borderId="0"/>
    <xf numFmtId="0" fontId="2" fillId="0" borderId="0"/>
    <xf numFmtId="165" fontId="2" fillId="0" borderId="0"/>
    <xf numFmtId="0" fontId="1" fillId="0" borderId="0"/>
    <xf numFmtId="0" fontId="1" fillId="0" borderId="0"/>
    <xf numFmtId="0" fontId="1" fillId="0" borderId="0"/>
    <xf numFmtId="0" fontId="1" fillId="0" borderId="0"/>
    <xf numFmtId="165" fontId="2" fillId="0" borderId="0"/>
    <xf numFmtId="0" fontId="1" fillId="0" borderId="0"/>
    <xf numFmtId="0" fontId="1" fillId="0" borderId="0"/>
    <xf numFmtId="0" fontId="1" fillId="0" borderId="0"/>
    <xf numFmtId="0" fontId="1" fillId="0" borderId="0"/>
    <xf numFmtId="0" fontId="2" fillId="0" borderId="0"/>
    <xf numFmtId="9" fontId="2"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9" fillId="0" borderId="5">
      <alignment horizontal="center"/>
    </xf>
    <xf numFmtId="3" fontId="8" fillId="0" borderId="0" applyFont="0" applyFill="0" applyBorder="0" applyAlignment="0" applyProtection="0"/>
    <xf numFmtId="0" fontId="8" fillId="5" borderId="0" applyNumberFormat="0" applyFont="0" applyBorder="0" applyAlignment="0" applyProtection="0"/>
    <xf numFmtId="0" fontId="16" fillId="0" borderId="0"/>
    <xf numFmtId="167" fontId="17" fillId="0" borderId="0"/>
    <xf numFmtId="0" fontId="2" fillId="0" borderId="0"/>
    <xf numFmtId="167" fontId="17" fillId="0" borderId="0"/>
    <xf numFmtId="0" fontId="19" fillId="6" borderId="0">
      <alignment horizontal="left"/>
    </xf>
    <xf numFmtId="0" fontId="2" fillId="0" borderId="0"/>
    <xf numFmtId="0" fontId="20" fillId="0" borderId="0">
      <alignment horizontal="left" wrapText="1"/>
    </xf>
    <xf numFmtId="0" fontId="18" fillId="0" borderId="0">
      <alignment wrapText="1"/>
    </xf>
    <xf numFmtId="0" fontId="16" fillId="0" borderId="0"/>
    <xf numFmtId="0" fontId="16" fillId="0" borderId="0"/>
    <xf numFmtId="0" fontId="16" fillId="0" borderId="0"/>
    <xf numFmtId="0" fontId="16" fillId="0" borderId="0"/>
  </cellStyleXfs>
  <cellXfs count="83">
    <xf numFmtId="0" fontId="0" fillId="0" borderId="0" xfId="0"/>
    <xf numFmtId="0" fontId="2" fillId="0" borderId="0" xfId="5" applyFont="1" applyProtection="1">
      <protection locked="0"/>
    </xf>
    <xf numFmtId="0" fontId="2" fillId="0" borderId="0" xfId="5" applyFont="1" applyAlignment="1" applyProtection="1">
      <alignment wrapText="1"/>
      <protection locked="0"/>
    </xf>
    <xf numFmtId="164" fontId="2" fillId="0" borderId="0" xfId="2" applyNumberFormat="1" applyFont="1" applyProtection="1">
      <protection locked="0"/>
    </xf>
    <xf numFmtId="0" fontId="2" fillId="8" borderId="0" xfId="5" applyFont="1" applyFill="1" applyProtection="1">
      <protection locked="0"/>
    </xf>
    <xf numFmtId="0" fontId="4" fillId="7" borderId="2" xfId="5" applyFont="1" applyFill="1" applyBorder="1" applyAlignment="1" applyProtection="1">
      <alignment vertical="center" wrapText="1"/>
      <protection locked="0"/>
    </xf>
    <xf numFmtId="164" fontId="2" fillId="7" borderId="1" xfId="2" applyNumberFormat="1" applyFont="1" applyFill="1" applyBorder="1" applyProtection="1">
      <protection locked="0"/>
    </xf>
    <xf numFmtId="0" fontId="4" fillId="0" borderId="2" xfId="5" applyFont="1" applyFill="1" applyBorder="1" applyAlignment="1" applyProtection="1">
      <alignment horizontal="center" vertical="center" wrapText="1"/>
      <protection locked="0"/>
    </xf>
    <xf numFmtId="164" fontId="2" fillId="0" borderId="1" xfId="2" applyNumberFormat="1" applyFont="1" applyBorder="1" applyProtection="1">
      <protection locked="0"/>
    </xf>
    <xf numFmtId="164" fontId="2" fillId="2" borderId="1" xfId="2" applyNumberFormat="1" applyFont="1" applyFill="1" applyBorder="1" applyProtection="1">
      <protection locked="0"/>
    </xf>
    <xf numFmtId="164" fontId="2" fillId="0" borderId="1" xfId="2" quotePrefix="1" applyNumberFormat="1" applyFont="1" applyBorder="1" applyProtection="1">
      <protection locked="0"/>
    </xf>
    <xf numFmtId="0" fontId="4" fillId="7" borderId="2" xfId="5" applyFont="1" applyFill="1" applyBorder="1" applyAlignment="1" applyProtection="1">
      <alignment horizontal="center" vertical="center" wrapText="1"/>
      <protection locked="0"/>
    </xf>
    <xf numFmtId="0" fontId="4" fillId="0" borderId="2" xfId="5" applyFont="1" applyFill="1" applyBorder="1" applyAlignment="1" applyProtection="1">
      <alignment vertical="center" wrapText="1"/>
      <protection locked="0"/>
    </xf>
    <xf numFmtId="0" fontId="4" fillId="2" borderId="2" xfId="5" applyFont="1" applyFill="1" applyBorder="1" applyAlignment="1" applyProtection="1">
      <alignment vertical="center" wrapText="1"/>
      <protection locked="0"/>
    </xf>
    <xf numFmtId="164" fontId="2" fillId="2" borderId="1" xfId="2" applyNumberFormat="1" applyFont="1" applyFill="1" applyBorder="1" applyAlignment="1" applyProtection="1">
      <alignment horizontal="left" vertical="center"/>
      <protection locked="0"/>
    </xf>
    <xf numFmtId="164" fontId="4" fillId="2" borderId="1" xfId="2" applyNumberFormat="1" applyFont="1" applyFill="1" applyBorder="1" applyAlignment="1" applyProtection="1">
      <alignment horizontal="left" vertical="center"/>
      <protection locked="0"/>
    </xf>
    <xf numFmtId="0" fontId="2" fillId="8" borderId="0" xfId="5" applyFont="1" applyFill="1" applyAlignment="1" applyProtection="1">
      <alignment horizontal="left" vertical="center"/>
      <protection locked="0"/>
    </xf>
    <xf numFmtId="0" fontId="2" fillId="0" borderId="0" xfId="5" applyFont="1" applyAlignment="1" applyProtection="1">
      <alignment horizontal="left" vertical="center"/>
      <protection locked="0"/>
    </xf>
    <xf numFmtId="0" fontId="2" fillId="7" borderId="1" xfId="5" applyFont="1" applyFill="1" applyBorder="1" applyAlignment="1" applyProtection="1">
      <alignment horizontal="left" vertical="top" indent="2"/>
      <protection locked="0"/>
    </xf>
    <xf numFmtId="0" fontId="2" fillId="7" borderId="0" xfId="5" applyFont="1" applyFill="1" applyProtection="1">
      <protection locked="0"/>
    </xf>
    <xf numFmtId="0" fontId="2" fillId="0" borderId="1" xfId="5" applyFont="1" applyBorder="1" applyAlignment="1" applyProtection="1">
      <alignment horizontal="left" vertical="top" indent="2"/>
      <protection locked="0"/>
    </xf>
    <xf numFmtId="0" fontId="4" fillId="2" borderId="1" xfId="5" applyFont="1" applyFill="1" applyBorder="1" applyAlignment="1" applyProtection="1">
      <alignment horizontal="left" vertical="center" wrapText="1" indent="2"/>
      <protection locked="0"/>
    </xf>
    <xf numFmtId="0" fontId="0" fillId="0" borderId="0" xfId="0" applyProtection="1">
      <protection locked="0"/>
    </xf>
    <xf numFmtId="2" fontId="4" fillId="7" borderId="1" xfId="5" applyNumberFormat="1" applyFont="1" applyFill="1" applyBorder="1" applyAlignment="1" applyProtection="1">
      <alignment vertical="top" wrapText="1"/>
    </xf>
    <xf numFmtId="2" fontId="4" fillId="0" borderId="1" xfId="5" applyNumberFormat="1" applyFont="1" applyBorder="1" applyAlignment="1" applyProtection="1">
      <alignment vertical="top" wrapText="1"/>
    </xf>
    <xf numFmtId="2" fontId="4" fillId="0" borderId="1" xfId="5" quotePrefix="1" applyNumberFormat="1" applyFont="1" applyBorder="1" applyAlignment="1" applyProtection="1">
      <alignment horizontal="right" vertical="top" wrapText="1"/>
    </xf>
    <xf numFmtId="2" fontId="4" fillId="0" borderId="1" xfId="5" applyNumberFormat="1" applyFont="1" applyBorder="1" applyAlignment="1" applyProtection="1">
      <alignment vertical="center" wrapText="1"/>
    </xf>
    <xf numFmtId="2" fontId="4" fillId="0" borderId="0" xfId="5" applyNumberFormat="1" applyFont="1" applyBorder="1" applyAlignment="1" applyProtection="1">
      <alignment vertical="top" wrapText="1"/>
    </xf>
    <xf numFmtId="2" fontId="0" fillId="0" borderId="0" xfId="0" applyNumberFormat="1" applyProtection="1"/>
    <xf numFmtId="0" fontId="10" fillId="7" borderId="1" xfId="5" applyFont="1" applyFill="1" applyBorder="1" applyAlignment="1" applyProtection="1">
      <alignment horizontal="left" vertical="top" indent="2"/>
    </xf>
    <xf numFmtId="0" fontId="21" fillId="0" borderId="1" xfId="5" applyFont="1" applyBorder="1" applyAlignment="1" applyProtection="1">
      <alignment horizontal="left" vertical="top" indent="2"/>
    </xf>
    <xf numFmtId="0" fontId="13" fillId="0" borderId="1" xfId="5" applyFont="1" applyBorder="1" applyAlignment="1" applyProtection="1">
      <alignment horizontal="left" vertical="top" indent="2"/>
    </xf>
    <xf numFmtId="0" fontId="10" fillId="2" borderId="1" xfId="5" applyFont="1" applyFill="1" applyBorder="1" applyAlignment="1" applyProtection="1">
      <alignment horizontal="left" vertical="center" wrapText="1" indent="2"/>
    </xf>
    <xf numFmtId="0" fontId="13" fillId="0" borderId="0" xfId="5" applyFont="1" applyAlignment="1" applyProtection="1">
      <alignment wrapText="1"/>
    </xf>
    <xf numFmtId="0" fontId="13" fillId="0" borderId="0" xfId="0" applyFont="1" applyProtection="1"/>
    <xf numFmtId="0" fontId="10" fillId="0" borderId="1" xfId="5" applyFont="1" applyBorder="1" applyAlignment="1" applyProtection="1">
      <alignment horizontal="left" vertical="top" indent="2"/>
    </xf>
    <xf numFmtId="164" fontId="2" fillId="0" borderId="1" xfId="2" applyNumberFormat="1" applyFont="1" applyFill="1" applyBorder="1" applyProtection="1">
      <protection locked="0"/>
    </xf>
    <xf numFmtId="0" fontId="0" fillId="0" borderId="0" xfId="0" applyAlignment="1" applyProtection="1">
      <alignment wrapText="1"/>
      <protection locked="0"/>
    </xf>
    <xf numFmtId="0" fontId="9" fillId="0" borderId="0" xfId="37" applyBorder="1" applyProtection="1">
      <alignment horizontal="center"/>
      <protection locked="0"/>
    </xf>
    <xf numFmtId="0" fontId="4" fillId="0" borderId="1" xfId="5" applyFont="1" applyBorder="1" applyAlignment="1" applyProtection="1">
      <alignment vertical="top" wrapText="1"/>
    </xf>
    <xf numFmtId="0" fontId="10" fillId="0" borderId="1" xfId="5" applyFont="1" applyBorder="1" applyAlignment="1" applyProtection="1">
      <alignment horizontal="left" vertical="top"/>
    </xf>
    <xf numFmtId="0" fontId="10" fillId="0" borderId="1" xfId="5" applyFont="1" applyBorder="1" applyAlignment="1" applyProtection="1">
      <alignment horizontal="left" vertical="top" indent="1"/>
    </xf>
    <xf numFmtId="0" fontId="4" fillId="0" borderId="1" xfId="5" applyFont="1" applyBorder="1" applyAlignment="1" applyProtection="1">
      <alignment vertical="center" wrapText="1"/>
    </xf>
    <xf numFmtId="0" fontId="4" fillId="2" borderId="1" xfId="5" applyFont="1" applyFill="1" applyBorder="1" applyAlignment="1" applyProtection="1">
      <alignment horizontal="left" vertical="center" wrapText="1" indent="2"/>
    </xf>
    <xf numFmtId="0" fontId="0" fillId="0" borderId="0" xfId="0" applyAlignment="1" applyProtection="1">
      <alignment wrapText="1"/>
    </xf>
    <xf numFmtId="2" fontId="2" fillId="0" borderId="0" xfId="5" applyNumberFormat="1" applyFont="1" applyProtection="1"/>
    <xf numFmtId="0" fontId="2" fillId="0" borderId="0" xfId="5" applyFont="1" applyAlignment="1" applyProtection="1">
      <alignment wrapText="1"/>
    </xf>
    <xf numFmtId="2" fontId="2" fillId="0" borderId="0" xfId="5" applyNumberFormat="1" applyFont="1" applyAlignment="1" applyProtection="1">
      <alignment vertical="center"/>
    </xf>
    <xf numFmtId="0" fontId="4" fillId="0" borderId="2" xfId="5" applyFont="1" applyFill="1" applyBorder="1" applyAlignment="1" applyProtection="1">
      <alignment horizontal="center" vertical="center" wrapText="1"/>
      <protection locked="0"/>
    </xf>
    <xf numFmtId="0" fontId="4" fillId="0" borderId="3" xfId="5" applyFont="1" applyFill="1" applyBorder="1" applyAlignment="1" applyProtection="1">
      <alignment horizontal="center" vertical="center" wrapText="1"/>
      <protection locked="0"/>
    </xf>
    <xf numFmtId="0" fontId="4" fillId="0" borderId="4" xfId="5" applyFont="1" applyFill="1" applyBorder="1" applyAlignment="1" applyProtection="1">
      <alignment horizontal="center" vertical="center" wrapText="1"/>
      <protection locked="0"/>
    </xf>
    <xf numFmtId="164" fontId="5" fillId="4" borderId="12" xfId="2" applyNumberFormat="1" applyFont="1" applyFill="1" applyBorder="1" applyAlignment="1" applyProtection="1">
      <alignment horizontal="center" vertical="center" wrapText="1"/>
      <protection locked="0"/>
    </xf>
    <xf numFmtId="164" fontId="5" fillId="4" borderId="13" xfId="2" applyNumberFormat="1" applyFont="1" applyFill="1" applyBorder="1" applyAlignment="1" applyProtection="1">
      <alignment horizontal="center" vertical="center" wrapText="1"/>
      <protection locked="0"/>
    </xf>
    <xf numFmtId="164" fontId="5" fillId="4" borderId="1" xfId="2" applyNumberFormat="1"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2" fontId="5" fillId="4" borderId="1" xfId="2" applyNumberFormat="1" applyFont="1" applyFill="1" applyBorder="1" applyAlignment="1" applyProtection="1">
      <alignment horizontal="center" vertical="center" wrapText="1"/>
    </xf>
    <xf numFmtId="2" fontId="0" fillId="0" borderId="1" xfId="0" applyNumberFormat="1" applyBorder="1" applyAlignment="1" applyProtection="1">
      <alignment horizontal="center" vertical="center" wrapText="1"/>
    </xf>
    <xf numFmtId="164" fontId="5" fillId="4" borderId="1" xfId="2" applyNumberFormat="1" applyFont="1" applyFill="1" applyBorder="1" applyAlignment="1" applyProtection="1">
      <alignment horizontal="center" vertical="center" wrapText="1"/>
    </xf>
    <xf numFmtId="0" fontId="0" fillId="4" borderId="1" xfId="0" applyFill="1" applyBorder="1" applyAlignment="1" applyProtection="1">
      <alignment horizontal="center" vertical="center" wrapText="1"/>
    </xf>
    <xf numFmtId="164" fontId="15" fillId="4" borderId="1" xfId="2" applyNumberFormat="1"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2" fillId="3" borderId="2" xfId="0" applyFon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2" fillId="3" borderId="4" xfId="0" applyFont="1" applyFill="1" applyBorder="1" applyAlignment="1" applyProtection="1">
      <alignment horizontal="left" vertical="top" wrapText="1"/>
      <protection locked="0"/>
    </xf>
    <xf numFmtId="0" fontId="4" fillId="2" borderId="2" xfId="5" applyFont="1" applyFill="1" applyBorder="1" applyAlignment="1" applyProtection="1">
      <alignment horizontal="center" vertical="center" wrapText="1"/>
      <protection locked="0"/>
    </xf>
    <xf numFmtId="0" fontId="4" fillId="2" borderId="3" xfId="5" applyFont="1" applyFill="1" applyBorder="1" applyAlignment="1" applyProtection="1">
      <alignment horizontal="center" vertical="center" wrapText="1"/>
      <protection locked="0"/>
    </xf>
    <xf numFmtId="0" fontId="4" fillId="2" borderId="4" xfId="5" applyFont="1" applyFill="1" applyBorder="1" applyAlignment="1" applyProtection="1">
      <alignment horizontal="center" vertical="center" wrapText="1"/>
      <protection locked="0"/>
    </xf>
    <xf numFmtId="0" fontId="4" fillId="0" borderId="2" xfId="5" applyFont="1" applyFill="1" applyBorder="1" applyAlignment="1" applyProtection="1">
      <alignment horizontal="center" vertical="center" wrapText="1"/>
      <protection locked="0"/>
    </xf>
    <xf numFmtId="0" fontId="4" fillId="0" borderId="3" xfId="5" applyFont="1" applyFill="1" applyBorder="1" applyAlignment="1" applyProtection="1">
      <alignment horizontal="center" vertical="center" wrapText="1"/>
      <protection locked="0"/>
    </xf>
    <xf numFmtId="0" fontId="4" fillId="0" borderId="4" xfId="5" applyFont="1" applyFill="1" applyBorder="1" applyAlignment="1" applyProtection="1">
      <alignment horizontal="center" vertical="center" wrapText="1"/>
      <protection locked="0"/>
    </xf>
    <xf numFmtId="0" fontId="12" fillId="3" borderId="14"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0" fillId="0" borderId="1" xfId="0" applyBorder="1" applyAlignment="1" applyProtection="1">
      <alignment horizontal="center" vertical="center" wrapText="1"/>
    </xf>
    <xf numFmtId="164" fontId="5" fillId="4" borderId="6" xfId="2" applyNumberFormat="1" applyFont="1" applyFill="1" applyBorder="1" applyAlignment="1" applyProtection="1">
      <alignment horizontal="center" vertical="center" wrapText="1"/>
      <protection locked="0"/>
    </xf>
    <xf numFmtId="164" fontId="5" fillId="4" borderId="7" xfId="2" applyNumberFormat="1" applyFont="1" applyFill="1" applyBorder="1" applyAlignment="1" applyProtection="1">
      <alignment horizontal="center" vertical="center" wrapText="1"/>
      <protection locked="0"/>
    </xf>
    <xf numFmtId="164" fontId="5" fillId="4" borderId="8" xfId="2" applyNumberFormat="1" applyFont="1" applyFill="1" applyBorder="1" applyAlignment="1" applyProtection="1">
      <alignment horizontal="center" vertical="center" wrapText="1"/>
      <protection locked="0"/>
    </xf>
    <xf numFmtId="164" fontId="5" fillId="4" borderId="9" xfId="2" applyNumberFormat="1" applyFont="1" applyFill="1" applyBorder="1" applyAlignment="1" applyProtection="1">
      <alignment horizontal="center" vertical="center" wrapText="1"/>
      <protection locked="0"/>
    </xf>
    <xf numFmtId="164" fontId="5" fillId="4" borderId="10" xfId="2" applyNumberFormat="1" applyFont="1" applyFill="1" applyBorder="1" applyAlignment="1" applyProtection="1">
      <alignment horizontal="center" vertical="center" wrapText="1"/>
      <protection locked="0"/>
    </xf>
    <xf numFmtId="164" fontId="5" fillId="4" borderId="11" xfId="2" applyNumberFormat="1" applyFont="1" applyFill="1" applyBorder="1" applyAlignment="1" applyProtection="1">
      <alignment horizontal="center" vertical="center" wrapText="1"/>
      <protection locked="0"/>
    </xf>
    <xf numFmtId="0" fontId="22" fillId="0" borderId="0" xfId="0" applyFont="1" applyAlignment="1">
      <alignment horizontal="center" vertical="center"/>
    </xf>
    <xf numFmtId="2" fontId="4" fillId="0" borderId="1" xfId="5" applyNumberFormat="1" applyFont="1" applyBorder="1" applyAlignment="1" applyProtection="1">
      <alignment vertical="top" wrapText="1"/>
      <protection locked="0"/>
    </xf>
    <xf numFmtId="0" fontId="13" fillId="0" borderId="1" xfId="5" applyFont="1" applyBorder="1" applyAlignment="1" applyProtection="1">
      <alignment horizontal="left" vertical="top" indent="1"/>
      <protection locked="0"/>
    </xf>
    <xf numFmtId="0" fontId="13" fillId="0" borderId="1" xfId="5" applyFont="1" applyBorder="1" applyAlignment="1" applyProtection="1">
      <alignment horizontal="left" vertical="top" indent="2"/>
      <protection locked="0"/>
    </xf>
  </cellXfs>
  <cellStyles count="52">
    <cellStyle name="Comma 2" xfId="1"/>
    <cellStyle name="Comma 2 2" xfId="8"/>
    <cellStyle name="Currency" xfId="2" builtinId="4"/>
    <cellStyle name="Currency 2" xfId="3"/>
    <cellStyle name="Currency 2 2" xfId="7"/>
    <cellStyle name="Euro" xfId="9"/>
    <cellStyle name="Heading1" xfId="44"/>
    <cellStyle name="Heading2" xfId="46"/>
    <cellStyle name="Hyperlink 2" xfId="10"/>
    <cellStyle name="Hyperlink 2 2" xfId="11"/>
    <cellStyle name="Hyperlink 2 3" xfId="12"/>
    <cellStyle name="Hyperlink 2 4" xfId="13"/>
    <cellStyle name="Italics" xfId="47"/>
    <cellStyle name="Normal" xfId="0" builtinId="0"/>
    <cellStyle name="Normal 10" xfId="43"/>
    <cellStyle name="Normal 11" xfId="51"/>
    <cellStyle name="Normal 2" xfId="4"/>
    <cellStyle name="Normal 2 10 5" xfId="42"/>
    <cellStyle name="Normal 2 2" xfId="5"/>
    <cellStyle name="Normal 2 2 2" xfId="14"/>
    <cellStyle name="Normal 2 2 2 2" xfId="15"/>
    <cellStyle name="Normal 2 2 2 3" xfId="16"/>
    <cellStyle name="Normal 2 2 3" xfId="17"/>
    <cellStyle name="Normal 2 3" xfId="18"/>
    <cellStyle name="Normal 2 4" xfId="19"/>
    <cellStyle name="Normal 2 4 2" xfId="41"/>
    <cellStyle name="Normal 2_8 Deliverable Payment Schedule" xfId="20"/>
    <cellStyle name="Normal 3" xfId="21"/>
    <cellStyle name="Normal 3 2" xfId="22"/>
    <cellStyle name="Normal 3 2 2" xfId="23"/>
    <cellStyle name="Normal 3 2 3" xfId="24"/>
    <cellStyle name="Normal 3 3" xfId="25"/>
    <cellStyle name="Normal 3 4" xfId="26"/>
    <cellStyle name="Normal 4" xfId="27"/>
    <cellStyle name="Normal 4 2" xfId="28"/>
    <cellStyle name="Normal 4 2 2" xfId="29"/>
    <cellStyle name="Normal 4 3" xfId="30"/>
    <cellStyle name="Normal 4 4" xfId="31"/>
    <cellStyle name="Normal 5" xfId="32"/>
    <cellStyle name="Normal 6" xfId="40"/>
    <cellStyle name="Normal 6 2" xfId="45"/>
    <cellStyle name="Normal 7" xfId="48"/>
    <cellStyle name="Normal 8" xfId="49"/>
    <cellStyle name="Normal 9" xfId="50"/>
    <cellStyle name="Percent 2" xfId="33"/>
    <cellStyle name="Percent 2 2" xfId="6"/>
    <cellStyle name="PSChar" xfId="34"/>
    <cellStyle name="PSDate" xfId="35"/>
    <cellStyle name="PSDec" xfId="36"/>
    <cellStyle name="PSHeading" xfId="37"/>
    <cellStyle name="PSInt" xfId="38"/>
    <cellStyle name="PSSpacer"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8"/>
  <sheetViews>
    <sheetView showGridLines="0" tabSelected="1" view="pageBreakPreview" zoomScale="80" zoomScaleNormal="80" zoomScaleSheetLayoutView="80" zoomScalePageLayoutView="90" workbookViewId="0">
      <selection sqref="A1:I1"/>
    </sheetView>
  </sheetViews>
  <sheetFormatPr defaultColWidth="9.140625" defaultRowHeight="12.75"/>
  <cols>
    <col min="1" max="1" width="7.7109375" style="45" customWidth="1"/>
    <col min="2" max="2" width="99.42578125" style="46" customWidth="1"/>
    <col min="3" max="3" width="34.7109375" style="2" customWidth="1"/>
    <col min="4" max="8" width="13.5703125" style="3" customWidth="1"/>
    <col min="9" max="9" width="18.85546875" style="3" customWidth="1"/>
    <col min="10" max="10" width="1.28515625" style="1" customWidth="1"/>
    <col min="11" max="12" width="18.85546875" style="1" customWidth="1"/>
    <col min="13" max="15" width="13.5703125" style="1" customWidth="1"/>
    <col min="16" max="16" width="20.7109375" style="1" customWidth="1"/>
    <col min="17" max="16384" width="9.140625" style="1"/>
  </cols>
  <sheetData>
    <row r="1" spans="1:12" ht="145.9" customHeight="1">
      <c r="A1" s="61" t="s">
        <v>113</v>
      </c>
      <c r="B1" s="62"/>
      <c r="C1" s="62"/>
      <c r="D1" s="62"/>
      <c r="E1" s="62"/>
      <c r="F1" s="62"/>
      <c r="G1" s="62"/>
      <c r="H1" s="62"/>
      <c r="I1" s="63"/>
    </row>
    <row r="2" spans="1:12">
      <c r="A2" s="47"/>
    </row>
    <row r="3" spans="1:12" ht="13.15" customHeight="1">
      <c r="A3" s="55" t="s">
        <v>0</v>
      </c>
      <c r="B3" s="57" t="s">
        <v>24</v>
      </c>
      <c r="C3" s="51" t="s">
        <v>4</v>
      </c>
      <c r="D3" s="51" t="s">
        <v>35</v>
      </c>
      <c r="E3" s="51" t="s">
        <v>36</v>
      </c>
      <c r="F3" s="51" t="s">
        <v>37</v>
      </c>
      <c r="G3" s="51" t="s">
        <v>38</v>
      </c>
      <c r="H3" s="51" t="s">
        <v>39</v>
      </c>
      <c r="I3" s="53" t="s">
        <v>2</v>
      </c>
      <c r="J3" s="4"/>
      <c r="K3" s="51" t="s">
        <v>17</v>
      </c>
      <c r="L3" s="51" t="s">
        <v>18</v>
      </c>
    </row>
    <row r="4" spans="1:12">
      <c r="A4" s="56"/>
      <c r="B4" s="58"/>
      <c r="C4" s="52"/>
      <c r="D4" s="52"/>
      <c r="E4" s="52"/>
      <c r="F4" s="52"/>
      <c r="G4" s="52"/>
      <c r="H4" s="52"/>
      <c r="I4" s="54"/>
      <c r="J4" s="4"/>
      <c r="K4" s="52" t="s">
        <v>16</v>
      </c>
      <c r="L4" s="52" t="s">
        <v>16</v>
      </c>
    </row>
    <row r="5" spans="1:12" ht="15.75">
      <c r="A5" s="23">
        <f>1</f>
        <v>1</v>
      </c>
      <c r="B5" s="29" t="s">
        <v>43</v>
      </c>
      <c r="C5" s="5"/>
      <c r="D5" s="6"/>
      <c r="E5" s="6"/>
      <c r="F5" s="6"/>
      <c r="G5" s="6"/>
      <c r="H5" s="6"/>
      <c r="I5" s="6">
        <f t="shared" ref="I5:I68" si="0">SUM(D5:H5)</f>
        <v>0</v>
      </c>
      <c r="J5" s="4"/>
      <c r="K5" s="6"/>
      <c r="L5" s="6"/>
    </row>
    <row r="6" spans="1:12" ht="15">
      <c r="A6" s="24">
        <v>1.01</v>
      </c>
      <c r="B6" s="30" t="s">
        <v>49</v>
      </c>
      <c r="C6" s="7"/>
      <c r="D6" s="8"/>
      <c r="E6" s="8"/>
      <c r="F6" s="8"/>
      <c r="G6" s="8"/>
      <c r="H6" s="8"/>
      <c r="I6" s="9">
        <f t="shared" si="0"/>
        <v>0</v>
      </c>
      <c r="J6" s="4"/>
      <c r="K6" s="9"/>
      <c r="L6" s="9"/>
    </row>
    <row r="7" spans="1:12" ht="15">
      <c r="A7" s="24">
        <v>1.02</v>
      </c>
      <c r="B7" s="30" t="s">
        <v>50</v>
      </c>
      <c r="C7" s="7"/>
      <c r="D7" s="8"/>
      <c r="E7" s="8"/>
      <c r="F7" s="8"/>
      <c r="G7" s="8"/>
      <c r="H7" s="8"/>
      <c r="I7" s="9">
        <f t="shared" si="0"/>
        <v>0</v>
      </c>
      <c r="J7" s="4"/>
      <c r="K7" s="9"/>
      <c r="L7" s="9"/>
    </row>
    <row r="8" spans="1:12" ht="15">
      <c r="A8" s="24">
        <v>1.03</v>
      </c>
      <c r="B8" s="30" t="s">
        <v>51</v>
      </c>
      <c r="C8" s="7"/>
      <c r="D8" s="8"/>
      <c r="E8" s="8"/>
      <c r="F8" s="8"/>
      <c r="G8" s="8"/>
      <c r="H8" s="8"/>
      <c r="I8" s="9">
        <f t="shared" si="0"/>
        <v>0</v>
      </c>
      <c r="J8" s="4"/>
      <c r="K8" s="9"/>
      <c r="L8" s="9"/>
    </row>
    <row r="9" spans="1:12" ht="15">
      <c r="A9" s="24">
        <v>1.04</v>
      </c>
      <c r="B9" s="30" t="s">
        <v>52</v>
      </c>
      <c r="C9" s="7"/>
      <c r="D9" s="8"/>
      <c r="E9" s="8"/>
      <c r="F9" s="8"/>
      <c r="G9" s="8"/>
      <c r="H9" s="8"/>
      <c r="I9" s="9">
        <f t="shared" si="0"/>
        <v>0</v>
      </c>
      <c r="J9" s="4"/>
      <c r="K9" s="9"/>
      <c r="L9" s="9"/>
    </row>
    <row r="10" spans="1:12" ht="15">
      <c r="A10" s="24">
        <v>1.05</v>
      </c>
      <c r="B10" s="30" t="s">
        <v>53</v>
      </c>
      <c r="C10" s="7"/>
      <c r="D10" s="8"/>
      <c r="E10" s="8"/>
      <c r="F10" s="8"/>
      <c r="G10" s="8"/>
      <c r="H10" s="8"/>
      <c r="I10" s="9">
        <f t="shared" si="0"/>
        <v>0</v>
      </c>
      <c r="J10" s="4"/>
      <c r="K10" s="9"/>
      <c r="L10" s="9"/>
    </row>
    <row r="11" spans="1:12" ht="15">
      <c r="A11" s="24">
        <v>1.06</v>
      </c>
      <c r="B11" s="30" t="s">
        <v>90</v>
      </c>
      <c r="C11" s="7"/>
      <c r="D11" s="8"/>
      <c r="E11" s="8"/>
      <c r="F11" s="8"/>
      <c r="G11" s="8"/>
      <c r="H11" s="8"/>
      <c r="I11" s="9">
        <f t="shared" si="0"/>
        <v>0</v>
      </c>
      <c r="J11" s="4"/>
      <c r="K11" s="9"/>
      <c r="L11" s="9"/>
    </row>
    <row r="12" spans="1:12" ht="15.75">
      <c r="A12" s="23">
        <f>1+A5</f>
        <v>2</v>
      </c>
      <c r="B12" s="29" t="s">
        <v>64</v>
      </c>
      <c r="C12" s="5"/>
      <c r="D12" s="6"/>
      <c r="E12" s="6"/>
      <c r="F12" s="6"/>
      <c r="G12" s="6"/>
      <c r="H12" s="6"/>
      <c r="I12" s="6">
        <f t="shared" si="0"/>
        <v>0</v>
      </c>
      <c r="J12" s="4"/>
      <c r="K12" s="6"/>
      <c r="L12" s="6"/>
    </row>
    <row r="13" spans="1:12" ht="15">
      <c r="A13" s="24">
        <v>2.0099999999999998</v>
      </c>
      <c r="B13" s="30" t="s">
        <v>91</v>
      </c>
      <c r="C13" s="7"/>
      <c r="D13" s="8"/>
      <c r="E13" s="8"/>
      <c r="F13" s="8"/>
      <c r="G13" s="8"/>
      <c r="H13" s="8"/>
      <c r="I13" s="9">
        <f t="shared" si="0"/>
        <v>0</v>
      </c>
      <c r="J13" s="4"/>
      <c r="K13" s="9"/>
      <c r="L13" s="9"/>
    </row>
    <row r="14" spans="1:12" ht="15">
      <c r="A14" s="24">
        <v>2.02</v>
      </c>
      <c r="B14" s="30" t="s">
        <v>55</v>
      </c>
      <c r="C14" s="7"/>
      <c r="D14" s="8"/>
      <c r="E14" s="8"/>
      <c r="F14" s="8"/>
      <c r="G14" s="8"/>
      <c r="H14" s="8"/>
      <c r="I14" s="9">
        <f t="shared" si="0"/>
        <v>0</v>
      </c>
      <c r="J14" s="4"/>
      <c r="K14" s="9"/>
      <c r="L14" s="9"/>
    </row>
    <row r="15" spans="1:12" ht="15">
      <c r="A15" s="24">
        <v>2.0299999999999998</v>
      </c>
      <c r="B15" s="30" t="s">
        <v>56</v>
      </c>
      <c r="C15" s="7"/>
      <c r="D15" s="8"/>
      <c r="E15" s="8"/>
      <c r="F15" s="8"/>
      <c r="G15" s="8"/>
      <c r="H15" s="8"/>
      <c r="I15" s="9">
        <f t="shared" si="0"/>
        <v>0</v>
      </c>
      <c r="J15" s="4"/>
      <c r="K15" s="9"/>
      <c r="L15" s="9"/>
    </row>
    <row r="16" spans="1:12" ht="15">
      <c r="A16" s="24">
        <v>2.04</v>
      </c>
      <c r="B16" s="30" t="s">
        <v>57</v>
      </c>
      <c r="C16" s="7"/>
      <c r="D16" s="8"/>
      <c r="E16" s="8"/>
      <c r="F16" s="8"/>
      <c r="G16" s="8"/>
      <c r="H16" s="8"/>
      <c r="I16" s="9">
        <f t="shared" si="0"/>
        <v>0</v>
      </c>
      <c r="J16" s="4"/>
      <c r="K16" s="9"/>
      <c r="L16" s="9"/>
    </row>
    <row r="17" spans="1:12" ht="15">
      <c r="A17" s="24">
        <v>2.0499999999999998</v>
      </c>
      <c r="B17" s="30" t="s">
        <v>58</v>
      </c>
      <c r="C17" s="7"/>
      <c r="D17" s="8"/>
      <c r="E17" s="8"/>
      <c r="F17" s="8"/>
      <c r="G17" s="8"/>
      <c r="H17" s="8"/>
      <c r="I17" s="9">
        <f t="shared" si="0"/>
        <v>0</v>
      </c>
      <c r="J17" s="4"/>
      <c r="K17" s="9"/>
      <c r="L17" s="9"/>
    </row>
    <row r="18" spans="1:12" ht="15">
      <c r="A18" s="24">
        <v>2.06</v>
      </c>
      <c r="B18" s="30" t="s">
        <v>92</v>
      </c>
      <c r="C18" s="7"/>
      <c r="D18" s="8"/>
      <c r="E18" s="8"/>
      <c r="F18" s="8"/>
      <c r="G18" s="8"/>
      <c r="H18" s="8"/>
      <c r="I18" s="9">
        <f t="shared" si="0"/>
        <v>0</v>
      </c>
      <c r="J18" s="4"/>
      <c r="K18" s="9"/>
      <c r="L18" s="9"/>
    </row>
    <row r="19" spans="1:12" ht="15">
      <c r="A19" s="24">
        <v>2.0699999999999998</v>
      </c>
      <c r="B19" s="30" t="s">
        <v>59</v>
      </c>
      <c r="C19" s="7"/>
      <c r="D19" s="8"/>
      <c r="E19" s="8"/>
      <c r="F19" s="8"/>
      <c r="G19" s="8"/>
      <c r="H19" s="8"/>
      <c r="I19" s="9">
        <f t="shared" si="0"/>
        <v>0</v>
      </c>
      <c r="J19" s="4"/>
      <c r="K19" s="9"/>
      <c r="L19" s="9"/>
    </row>
    <row r="20" spans="1:12" ht="15">
      <c r="A20" s="24">
        <v>2.08</v>
      </c>
      <c r="B20" s="30" t="s">
        <v>60</v>
      </c>
      <c r="C20" s="7"/>
      <c r="D20" s="8"/>
      <c r="E20" s="8"/>
      <c r="F20" s="8"/>
      <c r="G20" s="8"/>
      <c r="H20" s="8"/>
      <c r="I20" s="9">
        <f t="shared" si="0"/>
        <v>0</v>
      </c>
      <c r="J20" s="4"/>
      <c r="K20" s="9"/>
      <c r="L20" s="9"/>
    </row>
    <row r="21" spans="1:12" ht="15">
      <c r="A21" s="24">
        <v>2.09</v>
      </c>
      <c r="B21" s="30" t="s">
        <v>61</v>
      </c>
      <c r="C21" s="7"/>
      <c r="D21" s="8"/>
      <c r="E21" s="8"/>
      <c r="F21" s="8"/>
      <c r="G21" s="8"/>
      <c r="H21" s="8"/>
      <c r="I21" s="9">
        <f t="shared" si="0"/>
        <v>0</v>
      </c>
      <c r="J21" s="4"/>
      <c r="K21" s="9"/>
      <c r="L21" s="9"/>
    </row>
    <row r="22" spans="1:12" ht="15">
      <c r="A22" s="25" t="s">
        <v>66</v>
      </c>
      <c r="B22" s="30" t="s">
        <v>62</v>
      </c>
      <c r="C22" s="7"/>
      <c r="D22" s="10" t="s">
        <v>65</v>
      </c>
      <c r="E22" s="8"/>
      <c r="F22" s="8"/>
      <c r="G22" s="8"/>
      <c r="H22" s="8"/>
      <c r="I22" s="9">
        <f t="shared" si="0"/>
        <v>0</v>
      </c>
      <c r="J22" s="4"/>
      <c r="K22" s="9"/>
      <c r="L22" s="9"/>
    </row>
    <row r="23" spans="1:12" ht="15">
      <c r="A23" s="24">
        <v>2.11</v>
      </c>
      <c r="B23" s="30" t="s">
        <v>93</v>
      </c>
      <c r="C23" s="7"/>
      <c r="D23" s="8"/>
      <c r="E23" s="8"/>
      <c r="F23" s="8"/>
      <c r="G23" s="8"/>
      <c r="H23" s="8"/>
      <c r="I23" s="9">
        <f t="shared" si="0"/>
        <v>0</v>
      </c>
      <c r="J23" s="4"/>
      <c r="K23" s="9"/>
      <c r="L23" s="9"/>
    </row>
    <row r="24" spans="1:12" ht="15">
      <c r="A24" s="24">
        <v>2.12</v>
      </c>
      <c r="B24" s="30" t="s">
        <v>63</v>
      </c>
      <c r="C24" s="7"/>
      <c r="D24" s="8"/>
      <c r="E24" s="8"/>
      <c r="F24" s="8"/>
      <c r="G24" s="8"/>
      <c r="H24" s="8"/>
      <c r="I24" s="9">
        <f t="shared" si="0"/>
        <v>0</v>
      </c>
      <c r="J24" s="4"/>
      <c r="K24" s="9"/>
      <c r="L24" s="9"/>
    </row>
    <row r="25" spans="1:12" ht="15">
      <c r="A25" s="24">
        <v>2.13</v>
      </c>
      <c r="B25" s="30" t="s">
        <v>94</v>
      </c>
      <c r="C25" s="7"/>
      <c r="D25" s="8"/>
      <c r="E25" s="8"/>
      <c r="F25" s="8"/>
      <c r="G25" s="8"/>
      <c r="H25" s="8"/>
      <c r="I25" s="9">
        <f t="shared" si="0"/>
        <v>0</v>
      </c>
      <c r="J25" s="4"/>
      <c r="K25" s="9"/>
      <c r="L25" s="9"/>
    </row>
    <row r="26" spans="1:12" ht="15.75">
      <c r="A26" s="23">
        <f>1+A12</f>
        <v>3</v>
      </c>
      <c r="B26" s="29" t="s">
        <v>44</v>
      </c>
      <c r="C26" s="5"/>
      <c r="D26" s="6"/>
      <c r="E26" s="6"/>
      <c r="F26" s="6"/>
      <c r="G26" s="6"/>
      <c r="H26" s="6"/>
      <c r="I26" s="6">
        <f t="shared" si="0"/>
        <v>0</v>
      </c>
      <c r="J26" s="4"/>
      <c r="K26" s="6"/>
      <c r="L26" s="6"/>
    </row>
    <row r="27" spans="1:12" ht="15">
      <c r="A27" s="24">
        <v>3.01</v>
      </c>
      <c r="B27" s="30" t="s">
        <v>67</v>
      </c>
      <c r="C27" s="7"/>
      <c r="D27" s="8"/>
      <c r="E27" s="8"/>
      <c r="F27" s="8"/>
      <c r="G27" s="8"/>
      <c r="H27" s="8"/>
      <c r="I27" s="9">
        <f t="shared" si="0"/>
        <v>0</v>
      </c>
      <c r="J27" s="4"/>
      <c r="K27" s="9"/>
      <c r="L27" s="9"/>
    </row>
    <row r="28" spans="1:12" ht="15">
      <c r="A28" s="24">
        <v>3.02</v>
      </c>
      <c r="B28" s="30" t="s">
        <v>106</v>
      </c>
      <c r="C28" s="7"/>
      <c r="D28" s="8"/>
      <c r="E28" s="8"/>
      <c r="F28" s="8"/>
      <c r="G28" s="8"/>
      <c r="H28" s="8"/>
      <c r="I28" s="9">
        <f t="shared" si="0"/>
        <v>0</v>
      </c>
      <c r="J28" s="4"/>
      <c r="K28" s="9"/>
      <c r="L28" s="9"/>
    </row>
    <row r="29" spans="1:12" ht="15">
      <c r="A29" s="24">
        <v>3.03</v>
      </c>
      <c r="B29" s="30" t="s">
        <v>109</v>
      </c>
      <c r="C29" s="7"/>
      <c r="D29" s="8"/>
      <c r="E29" s="8"/>
      <c r="F29" s="8"/>
      <c r="G29" s="8"/>
      <c r="H29" s="8"/>
      <c r="I29" s="9">
        <f t="shared" ref="I29" si="1">SUM(D29:H29)</f>
        <v>0</v>
      </c>
      <c r="J29" s="4"/>
      <c r="K29" s="9"/>
      <c r="L29" s="9"/>
    </row>
    <row r="30" spans="1:12" ht="15.75">
      <c r="A30" s="23">
        <f>1+A26</f>
        <v>4</v>
      </c>
      <c r="B30" s="29" t="s">
        <v>86</v>
      </c>
      <c r="C30" s="5"/>
      <c r="D30" s="6"/>
      <c r="E30" s="6"/>
      <c r="F30" s="6"/>
      <c r="G30" s="6"/>
      <c r="H30" s="6"/>
      <c r="I30" s="6">
        <f t="shared" si="0"/>
        <v>0</v>
      </c>
      <c r="J30" s="4"/>
      <c r="K30" s="6"/>
      <c r="L30" s="6"/>
    </row>
    <row r="31" spans="1:12" ht="15">
      <c r="A31" s="24">
        <v>4.01</v>
      </c>
      <c r="B31" s="30" t="s">
        <v>70</v>
      </c>
      <c r="C31" s="7"/>
      <c r="D31" s="8"/>
      <c r="E31" s="8"/>
      <c r="F31" s="8"/>
      <c r="G31" s="8"/>
      <c r="H31" s="8"/>
      <c r="I31" s="9">
        <f t="shared" si="0"/>
        <v>0</v>
      </c>
      <c r="J31" s="4"/>
      <c r="K31" s="9"/>
      <c r="L31" s="9"/>
    </row>
    <row r="32" spans="1:12" ht="15">
      <c r="A32" s="24">
        <v>4.0199999999999996</v>
      </c>
      <c r="B32" s="30" t="s">
        <v>95</v>
      </c>
      <c r="C32" s="7"/>
      <c r="D32" s="8"/>
      <c r="E32" s="8"/>
      <c r="F32" s="8"/>
      <c r="G32" s="8"/>
      <c r="H32" s="8"/>
      <c r="I32" s="9">
        <f t="shared" si="0"/>
        <v>0</v>
      </c>
      <c r="J32" s="4"/>
      <c r="K32" s="9"/>
      <c r="L32" s="9"/>
    </row>
    <row r="33" spans="1:12" ht="15">
      <c r="A33" s="24">
        <v>4.03</v>
      </c>
      <c r="B33" s="30" t="s">
        <v>108</v>
      </c>
      <c r="C33" s="7"/>
      <c r="D33" s="8"/>
      <c r="E33" s="8"/>
      <c r="F33" s="8"/>
      <c r="G33" s="8"/>
      <c r="H33" s="8"/>
      <c r="I33" s="9">
        <f t="shared" si="0"/>
        <v>0</v>
      </c>
      <c r="J33" s="4"/>
      <c r="K33" s="9"/>
      <c r="L33" s="9"/>
    </row>
    <row r="34" spans="1:12" ht="15">
      <c r="A34" s="24">
        <v>4.04</v>
      </c>
      <c r="B34" s="30" t="s">
        <v>107</v>
      </c>
      <c r="C34" s="7"/>
      <c r="D34" s="8"/>
      <c r="E34" s="8"/>
      <c r="F34" s="8"/>
      <c r="G34" s="8"/>
      <c r="H34" s="8"/>
      <c r="I34" s="9">
        <f t="shared" ref="I34" si="2">SUM(D34:H34)</f>
        <v>0</v>
      </c>
      <c r="K34" s="9"/>
      <c r="L34" s="9"/>
    </row>
    <row r="35" spans="1:12" ht="15">
      <c r="A35" s="24">
        <v>4.05</v>
      </c>
      <c r="B35" s="30" t="s">
        <v>96</v>
      </c>
      <c r="C35" s="7"/>
      <c r="D35" s="8"/>
      <c r="E35" s="8"/>
      <c r="F35" s="8"/>
      <c r="G35" s="8"/>
      <c r="H35" s="8"/>
      <c r="I35" s="9">
        <f t="shared" si="0"/>
        <v>0</v>
      </c>
      <c r="J35" s="4"/>
      <c r="K35" s="9"/>
      <c r="L35" s="9"/>
    </row>
    <row r="36" spans="1:12" ht="15">
      <c r="A36" s="24">
        <v>4.0599999999999996</v>
      </c>
      <c r="B36" s="30" t="s">
        <v>71</v>
      </c>
      <c r="C36" s="7"/>
      <c r="D36" s="8"/>
      <c r="E36" s="8"/>
      <c r="F36" s="8"/>
      <c r="G36" s="8"/>
      <c r="H36" s="8"/>
      <c r="I36" s="9">
        <f t="shared" si="0"/>
        <v>0</v>
      </c>
      <c r="J36" s="4"/>
      <c r="K36" s="9"/>
      <c r="L36" s="9"/>
    </row>
    <row r="37" spans="1:12" ht="15">
      <c r="A37" s="24">
        <v>4.07</v>
      </c>
      <c r="B37" s="30" t="s">
        <v>72</v>
      </c>
      <c r="C37" s="7"/>
      <c r="D37" s="8"/>
      <c r="E37" s="8"/>
      <c r="F37" s="8"/>
      <c r="G37" s="8"/>
      <c r="H37" s="8"/>
      <c r="I37" s="9">
        <f t="shared" si="0"/>
        <v>0</v>
      </c>
      <c r="J37" s="4"/>
      <c r="K37" s="9"/>
      <c r="L37" s="9"/>
    </row>
    <row r="38" spans="1:12" ht="15">
      <c r="A38" s="24">
        <v>4.08</v>
      </c>
      <c r="B38" s="30" t="s">
        <v>87</v>
      </c>
      <c r="C38" s="7"/>
      <c r="D38" s="8"/>
      <c r="E38" s="8"/>
      <c r="F38" s="8"/>
      <c r="G38" s="8"/>
      <c r="H38" s="8"/>
      <c r="I38" s="9">
        <f t="shared" si="0"/>
        <v>0</v>
      </c>
      <c r="J38" s="4"/>
      <c r="K38" s="9"/>
      <c r="L38" s="9"/>
    </row>
    <row r="39" spans="1:12" ht="15">
      <c r="A39" s="24">
        <v>4.09</v>
      </c>
      <c r="B39" s="30" t="s">
        <v>73</v>
      </c>
      <c r="C39" s="7"/>
      <c r="D39" s="8"/>
      <c r="E39" s="8"/>
      <c r="F39" s="8"/>
      <c r="G39" s="8"/>
      <c r="H39" s="8"/>
      <c r="I39" s="9">
        <f t="shared" si="0"/>
        <v>0</v>
      </c>
      <c r="J39" s="4"/>
      <c r="K39" s="9"/>
      <c r="L39" s="9"/>
    </row>
    <row r="40" spans="1:12" ht="15">
      <c r="A40" s="25" t="s">
        <v>69</v>
      </c>
      <c r="B40" s="30" t="s">
        <v>74</v>
      </c>
      <c r="C40" s="7"/>
      <c r="D40" s="8"/>
      <c r="E40" s="8"/>
      <c r="F40" s="8"/>
      <c r="G40" s="8"/>
      <c r="H40" s="8"/>
      <c r="I40" s="9">
        <f t="shared" si="0"/>
        <v>0</v>
      </c>
      <c r="J40" s="4"/>
      <c r="K40" s="9"/>
      <c r="L40" s="9"/>
    </row>
    <row r="41" spans="1:12" ht="15">
      <c r="A41" s="24">
        <v>4.1100000000000003</v>
      </c>
      <c r="B41" s="30" t="s">
        <v>110</v>
      </c>
      <c r="C41" s="7"/>
      <c r="D41" s="8"/>
      <c r="E41" s="8"/>
      <c r="F41" s="8"/>
      <c r="G41" s="8"/>
      <c r="H41" s="8"/>
      <c r="I41" s="9">
        <f t="shared" si="0"/>
        <v>0</v>
      </c>
      <c r="J41" s="4"/>
      <c r="K41" s="9"/>
      <c r="L41" s="9"/>
    </row>
    <row r="42" spans="1:12" ht="15">
      <c r="A42" s="24">
        <v>4.12</v>
      </c>
      <c r="B42" s="30" t="s">
        <v>76</v>
      </c>
      <c r="C42" s="7"/>
      <c r="D42" s="8"/>
      <c r="E42" s="8"/>
      <c r="F42" s="8"/>
      <c r="G42" s="8"/>
      <c r="H42" s="8"/>
      <c r="I42" s="9">
        <f t="shared" si="0"/>
        <v>0</v>
      </c>
      <c r="J42" s="4"/>
      <c r="K42" s="9"/>
      <c r="L42" s="9"/>
    </row>
    <row r="43" spans="1:12" ht="15.75">
      <c r="A43" s="23">
        <f>1+A30</f>
        <v>5</v>
      </c>
      <c r="B43" s="29" t="s">
        <v>45</v>
      </c>
      <c r="C43" s="11"/>
      <c r="D43" s="6"/>
      <c r="E43" s="6"/>
      <c r="F43" s="6"/>
      <c r="G43" s="6"/>
      <c r="H43" s="6"/>
      <c r="I43" s="6">
        <f t="shared" si="0"/>
        <v>0</v>
      </c>
      <c r="J43" s="4"/>
      <c r="K43" s="6"/>
      <c r="L43" s="6"/>
    </row>
    <row r="44" spans="1:12" ht="15">
      <c r="A44" s="24">
        <v>5.01</v>
      </c>
      <c r="B44" s="30" t="s">
        <v>97</v>
      </c>
      <c r="C44" s="7"/>
      <c r="D44" s="8"/>
      <c r="E44" s="8"/>
      <c r="F44" s="8"/>
      <c r="G44" s="8"/>
      <c r="H44" s="8"/>
      <c r="I44" s="9">
        <f t="shared" si="0"/>
        <v>0</v>
      </c>
      <c r="J44" s="4"/>
      <c r="K44" s="9"/>
      <c r="L44" s="9"/>
    </row>
    <row r="45" spans="1:12" ht="15">
      <c r="A45" s="24">
        <v>5.0199999999999996</v>
      </c>
      <c r="B45" s="30" t="s">
        <v>98</v>
      </c>
      <c r="C45" s="7"/>
      <c r="D45" s="8"/>
      <c r="E45" s="8"/>
      <c r="F45" s="8"/>
      <c r="G45" s="8"/>
      <c r="H45" s="8"/>
      <c r="I45" s="9">
        <f t="shared" si="0"/>
        <v>0</v>
      </c>
      <c r="J45" s="4"/>
      <c r="K45" s="9"/>
      <c r="L45" s="9"/>
    </row>
    <row r="46" spans="1:12" ht="15">
      <c r="A46" s="24">
        <v>5.03</v>
      </c>
      <c r="B46" s="30" t="s">
        <v>77</v>
      </c>
      <c r="C46" s="7"/>
      <c r="D46" s="8"/>
      <c r="E46" s="8"/>
      <c r="F46" s="8"/>
      <c r="G46" s="8"/>
      <c r="H46" s="8"/>
      <c r="I46" s="9">
        <f t="shared" si="0"/>
        <v>0</v>
      </c>
      <c r="J46" s="4"/>
      <c r="K46" s="9"/>
      <c r="L46" s="9"/>
    </row>
    <row r="47" spans="1:12" ht="15">
      <c r="A47" s="24">
        <v>5.04</v>
      </c>
      <c r="B47" s="30" t="s">
        <v>78</v>
      </c>
      <c r="C47" s="7"/>
      <c r="D47" s="8"/>
      <c r="E47" s="8"/>
      <c r="F47" s="8"/>
      <c r="G47" s="8"/>
      <c r="H47" s="8"/>
      <c r="I47" s="9">
        <f t="shared" si="0"/>
        <v>0</v>
      </c>
      <c r="J47" s="4"/>
      <c r="K47" s="9"/>
      <c r="L47" s="9"/>
    </row>
    <row r="48" spans="1:12" ht="15">
      <c r="A48" s="24">
        <v>5.05</v>
      </c>
      <c r="B48" s="30" t="s">
        <v>79</v>
      </c>
      <c r="C48" s="7"/>
      <c r="D48" s="8"/>
      <c r="E48" s="8"/>
      <c r="F48" s="8"/>
      <c r="G48" s="8"/>
      <c r="H48" s="8"/>
      <c r="I48" s="9">
        <f t="shared" si="0"/>
        <v>0</v>
      </c>
      <c r="J48" s="4"/>
      <c r="K48" s="9"/>
      <c r="L48" s="9"/>
    </row>
    <row r="49" spans="1:12" ht="15">
      <c r="A49" s="24">
        <v>5.0599999999999996</v>
      </c>
      <c r="B49" s="30" t="s">
        <v>88</v>
      </c>
      <c r="C49" s="7"/>
      <c r="D49" s="8"/>
      <c r="E49" s="8"/>
      <c r="F49" s="8"/>
      <c r="G49" s="8"/>
      <c r="H49" s="8"/>
      <c r="I49" s="9">
        <f t="shared" si="0"/>
        <v>0</v>
      </c>
      <c r="J49" s="4"/>
      <c r="K49" s="9"/>
      <c r="L49" s="9"/>
    </row>
    <row r="50" spans="1:12" ht="15.75">
      <c r="A50" s="23">
        <f>1+A43</f>
        <v>6</v>
      </c>
      <c r="B50" s="29" t="s">
        <v>46</v>
      </c>
      <c r="C50" s="11"/>
      <c r="D50" s="6"/>
      <c r="E50" s="6"/>
      <c r="F50" s="6"/>
      <c r="G50" s="6"/>
      <c r="H50" s="6"/>
      <c r="I50" s="6">
        <f t="shared" si="0"/>
        <v>0</v>
      </c>
      <c r="J50" s="4"/>
      <c r="K50" s="6"/>
      <c r="L50" s="6"/>
    </row>
    <row r="51" spans="1:12" ht="15">
      <c r="A51" s="24">
        <v>6.01</v>
      </c>
      <c r="B51" s="30" t="s">
        <v>80</v>
      </c>
      <c r="C51" s="7"/>
      <c r="D51" s="8"/>
      <c r="E51" s="8"/>
      <c r="F51" s="8"/>
      <c r="G51" s="8"/>
      <c r="H51" s="8"/>
      <c r="I51" s="9">
        <f t="shared" si="0"/>
        <v>0</v>
      </c>
      <c r="J51" s="4"/>
      <c r="K51" s="9"/>
      <c r="L51" s="9"/>
    </row>
    <row r="52" spans="1:12" ht="15">
      <c r="A52" s="24">
        <v>6.02</v>
      </c>
      <c r="B52" s="30" t="s">
        <v>81</v>
      </c>
      <c r="C52" s="7"/>
      <c r="D52" s="8"/>
      <c r="E52" s="8"/>
      <c r="F52" s="8"/>
      <c r="G52" s="8"/>
      <c r="H52" s="8"/>
      <c r="I52" s="9">
        <f t="shared" si="0"/>
        <v>0</v>
      </c>
      <c r="J52" s="4"/>
      <c r="K52" s="9"/>
      <c r="L52" s="9"/>
    </row>
    <row r="53" spans="1:12" ht="15">
      <c r="A53" s="24">
        <v>6.03</v>
      </c>
      <c r="B53" s="30" t="s">
        <v>111</v>
      </c>
      <c r="C53" s="7"/>
      <c r="D53" s="8"/>
      <c r="E53" s="8"/>
      <c r="F53" s="8"/>
      <c r="G53" s="8"/>
      <c r="H53" s="8"/>
      <c r="I53" s="9">
        <f t="shared" si="0"/>
        <v>0</v>
      </c>
      <c r="J53" s="4"/>
      <c r="K53" s="9"/>
      <c r="L53" s="9"/>
    </row>
    <row r="54" spans="1:12" ht="15.75">
      <c r="A54" s="23">
        <f>1+A50</f>
        <v>7</v>
      </c>
      <c r="B54" s="29" t="s">
        <v>47</v>
      </c>
      <c r="C54" s="7"/>
      <c r="D54" s="8"/>
      <c r="E54" s="8"/>
      <c r="F54" s="8"/>
      <c r="G54" s="8"/>
      <c r="H54" s="8"/>
      <c r="I54" s="9">
        <f t="shared" si="0"/>
        <v>0</v>
      </c>
      <c r="J54" s="4"/>
      <c r="K54" s="9"/>
      <c r="L54" s="9"/>
    </row>
    <row r="55" spans="1:12" ht="15">
      <c r="A55" s="24">
        <v>7.01</v>
      </c>
      <c r="B55" s="30" t="s">
        <v>83</v>
      </c>
      <c r="C55" s="7"/>
      <c r="D55" s="8"/>
      <c r="E55" s="8"/>
      <c r="F55" s="8"/>
      <c r="G55" s="8"/>
      <c r="H55" s="8"/>
      <c r="I55" s="9">
        <f t="shared" si="0"/>
        <v>0</v>
      </c>
      <c r="J55" s="4"/>
      <c r="K55" s="9"/>
      <c r="L55" s="9"/>
    </row>
    <row r="56" spans="1:12" ht="15">
      <c r="A56" s="24">
        <v>7.02</v>
      </c>
      <c r="B56" s="30" t="s">
        <v>84</v>
      </c>
      <c r="C56" s="7"/>
      <c r="D56" s="8"/>
      <c r="E56" s="8"/>
      <c r="F56" s="8"/>
      <c r="G56" s="8"/>
      <c r="H56" s="8"/>
      <c r="I56" s="9">
        <f t="shared" si="0"/>
        <v>0</v>
      </c>
      <c r="J56" s="4"/>
      <c r="K56" s="9"/>
      <c r="L56" s="9"/>
    </row>
    <row r="57" spans="1:12" ht="15">
      <c r="A57" s="24">
        <v>7.03</v>
      </c>
      <c r="B57" s="30" t="s">
        <v>85</v>
      </c>
      <c r="C57" s="7"/>
      <c r="D57" s="8"/>
      <c r="E57" s="8"/>
      <c r="F57" s="8"/>
      <c r="G57" s="8"/>
      <c r="H57" s="8"/>
      <c r="I57" s="9">
        <f t="shared" si="0"/>
        <v>0</v>
      </c>
      <c r="J57" s="4"/>
      <c r="K57" s="9"/>
      <c r="L57" s="9"/>
    </row>
    <row r="58" spans="1:12" ht="15">
      <c r="A58" s="24">
        <v>7.04</v>
      </c>
      <c r="B58" s="30" t="s">
        <v>99</v>
      </c>
      <c r="C58" s="7"/>
      <c r="D58" s="8"/>
      <c r="E58" s="8"/>
      <c r="F58" s="8"/>
      <c r="G58" s="8"/>
      <c r="H58" s="8"/>
      <c r="I58" s="9">
        <f t="shared" si="0"/>
        <v>0</v>
      </c>
      <c r="J58" s="4"/>
      <c r="K58" s="9"/>
      <c r="L58" s="9"/>
    </row>
    <row r="59" spans="1:12" ht="15.75">
      <c r="A59" s="23">
        <f>1+A54</f>
        <v>8</v>
      </c>
      <c r="B59" s="29" t="s">
        <v>48</v>
      </c>
      <c r="C59" s="11"/>
      <c r="D59" s="6"/>
      <c r="E59" s="6"/>
      <c r="F59" s="6"/>
      <c r="G59" s="6"/>
      <c r="H59" s="6"/>
      <c r="I59" s="6">
        <f t="shared" si="0"/>
        <v>0</v>
      </c>
      <c r="J59" s="4"/>
      <c r="K59" s="6"/>
      <c r="L59" s="6"/>
    </row>
    <row r="60" spans="1:12" ht="15">
      <c r="A60" s="24">
        <v>8.01</v>
      </c>
      <c r="B60" s="30" t="s">
        <v>100</v>
      </c>
      <c r="C60" s="7"/>
      <c r="D60" s="8"/>
      <c r="E60" s="8"/>
      <c r="F60" s="8"/>
      <c r="G60" s="8"/>
      <c r="H60" s="8"/>
      <c r="I60" s="9">
        <f t="shared" si="0"/>
        <v>0</v>
      </c>
      <c r="J60" s="4"/>
      <c r="K60" s="9"/>
      <c r="L60" s="9"/>
    </row>
    <row r="61" spans="1:12" ht="15">
      <c r="A61" s="24">
        <v>8.02</v>
      </c>
      <c r="B61" s="30" t="s">
        <v>101</v>
      </c>
      <c r="C61" s="7"/>
      <c r="D61" s="8"/>
      <c r="E61" s="8"/>
      <c r="F61" s="8"/>
      <c r="G61" s="8"/>
      <c r="H61" s="8"/>
      <c r="I61" s="9">
        <f t="shared" si="0"/>
        <v>0</v>
      </c>
      <c r="J61" s="4"/>
      <c r="K61" s="9"/>
      <c r="L61" s="9"/>
    </row>
    <row r="62" spans="1:12" ht="15">
      <c r="A62" s="24">
        <v>8.0299999999999994</v>
      </c>
      <c r="B62" s="30" t="s">
        <v>104</v>
      </c>
      <c r="C62" s="7"/>
      <c r="D62" s="8"/>
      <c r="E62" s="8"/>
      <c r="F62" s="8"/>
      <c r="G62" s="8"/>
      <c r="H62" s="8"/>
      <c r="I62" s="9">
        <f t="shared" si="0"/>
        <v>0</v>
      </c>
      <c r="J62" s="4"/>
      <c r="K62" s="9"/>
      <c r="L62" s="9"/>
    </row>
    <row r="63" spans="1:12" ht="15">
      <c r="A63" s="24">
        <v>8.0399999999999991</v>
      </c>
      <c r="B63" s="30" t="s">
        <v>102</v>
      </c>
      <c r="C63" s="7"/>
      <c r="D63" s="8"/>
      <c r="E63" s="8"/>
      <c r="F63" s="8"/>
      <c r="G63" s="8"/>
      <c r="H63" s="8"/>
      <c r="I63" s="9">
        <f t="shared" si="0"/>
        <v>0</v>
      </c>
      <c r="J63" s="4"/>
      <c r="K63" s="9"/>
      <c r="L63" s="9"/>
    </row>
    <row r="64" spans="1:12" ht="15">
      <c r="A64" s="24">
        <v>8.0500000000000007</v>
      </c>
      <c r="B64" s="30" t="s">
        <v>89</v>
      </c>
      <c r="C64" s="7"/>
      <c r="D64" s="8"/>
      <c r="E64" s="8"/>
      <c r="F64" s="8"/>
      <c r="G64" s="8"/>
      <c r="H64" s="8"/>
      <c r="I64" s="9">
        <f t="shared" si="0"/>
        <v>0</v>
      </c>
      <c r="J64" s="4"/>
      <c r="K64" s="9"/>
      <c r="L64" s="9"/>
    </row>
    <row r="65" spans="1:12" ht="15">
      <c r="A65" s="24">
        <f>1+A59</f>
        <v>9</v>
      </c>
      <c r="B65" s="82" t="s">
        <v>29</v>
      </c>
      <c r="C65" s="7"/>
      <c r="D65" s="8"/>
      <c r="E65" s="8"/>
      <c r="F65" s="8"/>
      <c r="G65" s="8"/>
      <c r="H65" s="8"/>
      <c r="I65" s="9">
        <f t="shared" si="0"/>
        <v>0</v>
      </c>
      <c r="J65" s="4"/>
      <c r="K65" s="9"/>
      <c r="L65" s="9"/>
    </row>
    <row r="66" spans="1:12" ht="15">
      <c r="A66" s="24">
        <f t="shared" ref="A66:A68" si="3">1+A65</f>
        <v>10</v>
      </c>
      <c r="B66" s="82" t="s">
        <v>29</v>
      </c>
      <c r="C66" s="7"/>
      <c r="D66" s="8"/>
      <c r="E66" s="8"/>
      <c r="F66" s="8"/>
      <c r="G66" s="8"/>
      <c r="H66" s="8"/>
      <c r="I66" s="9">
        <f t="shared" si="0"/>
        <v>0</v>
      </c>
      <c r="J66" s="4"/>
      <c r="K66" s="9"/>
      <c r="L66" s="9"/>
    </row>
    <row r="67" spans="1:12" ht="15">
      <c r="A67" s="24">
        <f t="shared" si="3"/>
        <v>11</v>
      </c>
      <c r="B67" s="82" t="s">
        <v>29</v>
      </c>
      <c r="C67" s="12"/>
      <c r="D67" s="8"/>
      <c r="E67" s="8"/>
      <c r="F67" s="8"/>
      <c r="G67" s="8"/>
      <c r="H67" s="8"/>
      <c r="I67" s="9">
        <f t="shared" si="0"/>
        <v>0</v>
      </c>
      <c r="J67" s="4"/>
      <c r="K67" s="9"/>
      <c r="L67" s="9"/>
    </row>
    <row r="68" spans="1:12" ht="15">
      <c r="A68" s="24">
        <f t="shared" si="3"/>
        <v>12</v>
      </c>
      <c r="B68" s="82" t="s">
        <v>29</v>
      </c>
      <c r="C68" s="12"/>
      <c r="D68" s="8"/>
      <c r="E68" s="8"/>
      <c r="F68" s="8"/>
      <c r="G68" s="8"/>
      <c r="H68" s="8"/>
      <c r="I68" s="9">
        <f t="shared" si="0"/>
        <v>0</v>
      </c>
      <c r="J68" s="4"/>
      <c r="K68" s="9"/>
      <c r="L68" s="9"/>
    </row>
    <row r="69" spans="1:12" s="17" customFormat="1" ht="25.15" customHeight="1">
      <c r="A69" s="26"/>
      <c r="B69" s="32" t="s">
        <v>22</v>
      </c>
      <c r="C69" s="13"/>
      <c r="D69" s="14">
        <f t="shared" ref="D69:I69" si="4">SUM(D5:D68)</f>
        <v>0</v>
      </c>
      <c r="E69" s="14">
        <f t="shared" si="4"/>
        <v>0</v>
      </c>
      <c r="F69" s="14">
        <f t="shared" si="4"/>
        <v>0</v>
      </c>
      <c r="G69" s="14">
        <f t="shared" si="4"/>
        <v>0</v>
      </c>
      <c r="H69" s="14">
        <f t="shared" si="4"/>
        <v>0</v>
      </c>
      <c r="I69" s="15">
        <f t="shared" si="4"/>
        <v>0</v>
      </c>
      <c r="J69" s="16"/>
      <c r="K69" s="15">
        <f>SUM(K5:K68)</f>
        <v>0</v>
      </c>
      <c r="L69" s="15">
        <f>SUM(L5:L68)</f>
        <v>0</v>
      </c>
    </row>
    <row r="70" spans="1:12" ht="25.15" customHeight="1">
      <c r="A70" s="27"/>
      <c r="B70" s="33"/>
    </row>
    <row r="71" spans="1:12" ht="13.15" customHeight="1">
      <c r="A71" s="55" t="s">
        <v>0</v>
      </c>
      <c r="B71" s="59" t="s">
        <v>7</v>
      </c>
      <c r="C71" s="51" t="s">
        <v>1</v>
      </c>
      <c r="D71" s="51" t="s">
        <v>35</v>
      </c>
      <c r="E71" s="51" t="s">
        <v>36</v>
      </c>
      <c r="F71" s="51" t="s">
        <v>37</v>
      </c>
      <c r="G71" s="51" t="s">
        <v>38</v>
      </c>
      <c r="H71" s="51" t="s">
        <v>39</v>
      </c>
      <c r="I71" s="53" t="s">
        <v>2</v>
      </c>
      <c r="K71" s="51" t="s">
        <v>17</v>
      </c>
      <c r="L71" s="51" t="s">
        <v>18</v>
      </c>
    </row>
    <row r="72" spans="1:12">
      <c r="A72" s="56"/>
      <c r="B72" s="60"/>
      <c r="C72" s="52"/>
      <c r="D72" s="52"/>
      <c r="E72" s="52"/>
      <c r="F72" s="52"/>
      <c r="G72" s="52"/>
      <c r="H72" s="52"/>
      <c r="I72" s="54"/>
      <c r="K72" s="52" t="s">
        <v>16</v>
      </c>
      <c r="L72" s="52" t="s">
        <v>16</v>
      </c>
    </row>
    <row r="73" spans="1:12" ht="15.75">
      <c r="A73" s="23">
        <f>1</f>
        <v>1</v>
      </c>
      <c r="B73" s="29" t="s">
        <v>43</v>
      </c>
      <c r="C73" s="18"/>
      <c r="D73" s="6"/>
      <c r="E73" s="6"/>
      <c r="F73" s="6"/>
      <c r="G73" s="6"/>
      <c r="H73" s="6"/>
      <c r="I73" s="6">
        <f t="shared" ref="I73:I135" si="5">SUM(D73:H73)</f>
        <v>0</v>
      </c>
      <c r="J73" s="19"/>
      <c r="K73" s="6">
        <v>0</v>
      </c>
      <c r="L73" s="6">
        <v>0</v>
      </c>
    </row>
    <row r="74" spans="1:12" ht="15">
      <c r="A74" s="24">
        <v>1.01</v>
      </c>
      <c r="B74" s="30" t="s">
        <v>49</v>
      </c>
      <c r="C74" s="20"/>
      <c r="D74" s="8"/>
      <c r="E74" s="8"/>
      <c r="F74" s="8"/>
      <c r="G74" s="8"/>
      <c r="H74" s="8"/>
      <c r="I74" s="9">
        <f t="shared" si="5"/>
        <v>0</v>
      </c>
      <c r="K74" s="9">
        <v>0</v>
      </c>
      <c r="L74" s="9">
        <v>0</v>
      </c>
    </row>
    <row r="75" spans="1:12" ht="15">
      <c r="A75" s="24">
        <v>1.02</v>
      </c>
      <c r="B75" s="30" t="s">
        <v>50</v>
      </c>
      <c r="C75" s="20"/>
      <c r="D75" s="8"/>
      <c r="E75" s="8"/>
      <c r="F75" s="8"/>
      <c r="G75" s="8"/>
      <c r="H75" s="8"/>
      <c r="I75" s="9">
        <f t="shared" si="5"/>
        <v>0</v>
      </c>
      <c r="K75" s="9">
        <v>0</v>
      </c>
      <c r="L75" s="9">
        <v>0</v>
      </c>
    </row>
    <row r="76" spans="1:12" ht="15">
      <c r="A76" s="24">
        <v>1.03</v>
      </c>
      <c r="B76" s="30" t="s">
        <v>51</v>
      </c>
      <c r="C76" s="20"/>
      <c r="D76" s="8"/>
      <c r="E76" s="8"/>
      <c r="F76" s="8"/>
      <c r="G76" s="8"/>
      <c r="H76" s="8"/>
      <c r="I76" s="9">
        <f t="shared" si="5"/>
        <v>0</v>
      </c>
      <c r="K76" s="9">
        <v>0</v>
      </c>
      <c r="L76" s="9">
        <v>0</v>
      </c>
    </row>
    <row r="77" spans="1:12" ht="15">
      <c r="A77" s="24">
        <v>1.04</v>
      </c>
      <c r="B77" s="30" t="s">
        <v>52</v>
      </c>
      <c r="C77" s="20"/>
      <c r="D77" s="8"/>
      <c r="E77" s="8"/>
      <c r="F77" s="8"/>
      <c r="G77" s="8"/>
      <c r="H77" s="8"/>
      <c r="I77" s="9">
        <f t="shared" si="5"/>
        <v>0</v>
      </c>
      <c r="K77" s="9"/>
      <c r="L77" s="9"/>
    </row>
    <row r="78" spans="1:12" ht="15">
      <c r="A78" s="24">
        <v>1.05</v>
      </c>
      <c r="B78" s="30" t="s">
        <v>53</v>
      </c>
      <c r="C78" s="20"/>
      <c r="D78" s="8"/>
      <c r="E78" s="8"/>
      <c r="F78" s="8"/>
      <c r="G78" s="8"/>
      <c r="H78" s="8"/>
      <c r="I78" s="9">
        <f t="shared" si="5"/>
        <v>0</v>
      </c>
      <c r="K78" s="9"/>
      <c r="L78" s="9"/>
    </row>
    <row r="79" spans="1:12" ht="15">
      <c r="A79" s="24">
        <v>1.06</v>
      </c>
      <c r="B79" s="30" t="s">
        <v>90</v>
      </c>
      <c r="C79" s="20"/>
      <c r="D79" s="8"/>
      <c r="E79" s="8"/>
      <c r="F79" s="8"/>
      <c r="G79" s="8"/>
      <c r="H79" s="8"/>
      <c r="I79" s="9">
        <f t="shared" si="5"/>
        <v>0</v>
      </c>
      <c r="K79" s="9"/>
      <c r="L79" s="9"/>
    </row>
    <row r="80" spans="1:12" ht="15.75">
      <c r="A80" s="23">
        <f>1+A73</f>
        <v>2</v>
      </c>
      <c r="B80" s="29" t="s">
        <v>64</v>
      </c>
      <c r="C80" s="18"/>
      <c r="D80" s="6"/>
      <c r="E80" s="6"/>
      <c r="F80" s="6"/>
      <c r="G80" s="6"/>
      <c r="H80" s="6"/>
      <c r="I80" s="6">
        <f t="shared" si="5"/>
        <v>0</v>
      </c>
      <c r="J80" s="19"/>
      <c r="K80" s="6"/>
      <c r="L80" s="6"/>
    </row>
    <row r="81" spans="1:12" ht="15">
      <c r="A81" s="24">
        <v>2.0099999999999998</v>
      </c>
      <c r="B81" s="30" t="s">
        <v>54</v>
      </c>
      <c r="C81" s="20"/>
      <c r="D81" s="8"/>
      <c r="E81" s="8"/>
      <c r="F81" s="8"/>
      <c r="G81" s="8"/>
      <c r="H81" s="8"/>
      <c r="I81" s="9">
        <f t="shared" si="5"/>
        <v>0</v>
      </c>
      <c r="K81" s="9"/>
      <c r="L81" s="9"/>
    </row>
    <row r="82" spans="1:12" ht="15">
      <c r="A82" s="24">
        <v>2.02</v>
      </c>
      <c r="B82" s="30" t="s">
        <v>55</v>
      </c>
      <c r="C82" s="20"/>
      <c r="D82" s="8"/>
      <c r="E82" s="8"/>
      <c r="F82" s="8"/>
      <c r="G82" s="8"/>
      <c r="H82" s="8"/>
      <c r="I82" s="9">
        <f t="shared" si="5"/>
        <v>0</v>
      </c>
      <c r="K82" s="9"/>
      <c r="L82" s="9"/>
    </row>
    <row r="83" spans="1:12" ht="15">
      <c r="A83" s="24">
        <v>2.0299999999999998</v>
      </c>
      <c r="B83" s="30" t="s">
        <v>56</v>
      </c>
      <c r="C83" s="20"/>
      <c r="D83" s="8"/>
      <c r="E83" s="8"/>
      <c r="F83" s="8"/>
      <c r="G83" s="8"/>
      <c r="H83" s="8"/>
      <c r="I83" s="9">
        <f t="shared" si="5"/>
        <v>0</v>
      </c>
      <c r="K83" s="9"/>
      <c r="L83" s="9"/>
    </row>
    <row r="84" spans="1:12" ht="15">
      <c r="A84" s="24">
        <v>2.04</v>
      </c>
      <c r="B84" s="30" t="s">
        <v>57</v>
      </c>
      <c r="C84" s="20"/>
      <c r="D84" s="8"/>
      <c r="E84" s="8"/>
      <c r="F84" s="8"/>
      <c r="G84" s="8"/>
      <c r="H84" s="8"/>
      <c r="I84" s="9">
        <f t="shared" si="5"/>
        <v>0</v>
      </c>
      <c r="K84" s="9"/>
      <c r="L84" s="9"/>
    </row>
    <row r="85" spans="1:12" ht="15">
      <c r="A85" s="24">
        <v>2.0499999999999998</v>
      </c>
      <c r="B85" s="30" t="s">
        <v>58</v>
      </c>
      <c r="C85" s="20"/>
      <c r="D85" s="8"/>
      <c r="E85" s="8"/>
      <c r="F85" s="8"/>
      <c r="G85" s="8"/>
      <c r="H85" s="8"/>
      <c r="I85" s="9">
        <f t="shared" si="5"/>
        <v>0</v>
      </c>
      <c r="K85" s="9"/>
      <c r="L85" s="9"/>
    </row>
    <row r="86" spans="1:12" ht="15">
      <c r="A86" s="24">
        <v>2.06</v>
      </c>
      <c r="B86" s="30" t="s">
        <v>92</v>
      </c>
      <c r="C86" s="20"/>
      <c r="D86" s="8"/>
      <c r="E86" s="8"/>
      <c r="F86" s="8"/>
      <c r="G86" s="8"/>
      <c r="H86" s="8"/>
      <c r="I86" s="9">
        <f t="shared" si="5"/>
        <v>0</v>
      </c>
      <c r="K86" s="9"/>
      <c r="L86" s="9"/>
    </row>
    <row r="87" spans="1:12" ht="15">
      <c r="A87" s="24">
        <v>2.0699999999999998</v>
      </c>
      <c r="B87" s="30" t="s">
        <v>59</v>
      </c>
      <c r="C87" s="20"/>
      <c r="D87" s="8"/>
      <c r="E87" s="8"/>
      <c r="F87" s="8"/>
      <c r="G87" s="8"/>
      <c r="H87" s="8"/>
      <c r="I87" s="9">
        <f t="shared" si="5"/>
        <v>0</v>
      </c>
      <c r="K87" s="9"/>
      <c r="L87" s="9"/>
    </row>
    <row r="88" spans="1:12" ht="15">
      <c r="A88" s="24">
        <v>2.08</v>
      </c>
      <c r="B88" s="30" t="s">
        <v>60</v>
      </c>
      <c r="C88" s="20"/>
      <c r="D88" s="8"/>
      <c r="E88" s="8"/>
      <c r="F88" s="8"/>
      <c r="G88" s="8"/>
      <c r="H88" s="8"/>
      <c r="I88" s="9">
        <f t="shared" si="5"/>
        <v>0</v>
      </c>
      <c r="K88" s="9"/>
      <c r="L88" s="9"/>
    </row>
    <row r="89" spans="1:12" ht="15">
      <c r="A89" s="24">
        <v>2.09</v>
      </c>
      <c r="B89" s="30" t="s">
        <v>61</v>
      </c>
      <c r="C89" s="20"/>
      <c r="D89" s="8"/>
      <c r="E89" s="8"/>
      <c r="F89" s="8"/>
      <c r="G89" s="8"/>
      <c r="H89" s="8"/>
      <c r="I89" s="9">
        <f t="shared" si="5"/>
        <v>0</v>
      </c>
      <c r="K89" s="9"/>
      <c r="L89" s="9"/>
    </row>
    <row r="90" spans="1:12" ht="15">
      <c r="A90" s="25" t="s">
        <v>66</v>
      </c>
      <c r="B90" s="30" t="s">
        <v>62</v>
      </c>
      <c r="C90" s="20"/>
      <c r="D90" s="8"/>
      <c r="E90" s="8"/>
      <c r="F90" s="8"/>
      <c r="G90" s="8"/>
      <c r="H90" s="8"/>
      <c r="I90" s="9">
        <f t="shared" si="5"/>
        <v>0</v>
      </c>
      <c r="K90" s="9"/>
      <c r="L90" s="9"/>
    </row>
    <row r="91" spans="1:12" ht="15">
      <c r="A91" s="24">
        <v>2.11</v>
      </c>
      <c r="B91" s="30" t="s">
        <v>93</v>
      </c>
      <c r="C91" s="20"/>
      <c r="D91" s="8"/>
      <c r="E91" s="8"/>
      <c r="F91" s="8"/>
      <c r="G91" s="8"/>
      <c r="H91" s="8"/>
      <c r="I91" s="9">
        <f t="shared" si="5"/>
        <v>0</v>
      </c>
      <c r="K91" s="9"/>
      <c r="L91" s="9"/>
    </row>
    <row r="92" spans="1:12" ht="15">
      <c r="A92" s="24">
        <v>2.12</v>
      </c>
      <c r="B92" s="30" t="s">
        <v>63</v>
      </c>
      <c r="C92" s="20"/>
      <c r="D92" s="8"/>
      <c r="E92" s="8"/>
      <c r="F92" s="8"/>
      <c r="G92" s="8"/>
      <c r="H92" s="8"/>
      <c r="I92" s="9">
        <f t="shared" si="5"/>
        <v>0</v>
      </c>
      <c r="K92" s="9"/>
      <c r="L92" s="9"/>
    </row>
    <row r="93" spans="1:12" ht="15">
      <c r="A93" s="24">
        <v>2.13</v>
      </c>
      <c r="B93" s="30" t="s">
        <v>94</v>
      </c>
      <c r="C93" s="20"/>
      <c r="D93" s="8"/>
      <c r="E93" s="8"/>
      <c r="F93" s="8"/>
      <c r="G93" s="8"/>
      <c r="H93" s="8"/>
      <c r="I93" s="9">
        <f t="shared" si="5"/>
        <v>0</v>
      </c>
      <c r="K93" s="9"/>
      <c r="L93" s="9"/>
    </row>
    <row r="94" spans="1:12" ht="15.75">
      <c r="A94" s="23">
        <f>1+A80</f>
        <v>3</v>
      </c>
      <c r="B94" s="29" t="s">
        <v>44</v>
      </c>
      <c r="C94" s="18"/>
      <c r="D94" s="6"/>
      <c r="E94" s="6"/>
      <c r="F94" s="6"/>
      <c r="G94" s="6"/>
      <c r="H94" s="6"/>
      <c r="I94" s="6">
        <f t="shared" si="5"/>
        <v>0</v>
      </c>
      <c r="J94" s="19"/>
      <c r="K94" s="6"/>
      <c r="L94" s="6"/>
    </row>
    <row r="95" spans="1:12" ht="15">
      <c r="A95" s="24">
        <v>3.01</v>
      </c>
      <c r="B95" s="30" t="s">
        <v>67</v>
      </c>
      <c r="C95" s="20"/>
      <c r="D95" s="8"/>
      <c r="E95" s="8"/>
      <c r="F95" s="8"/>
      <c r="G95" s="8"/>
      <c r="H95" s="8"/>
      <c r="I95" s="9">
        <f t="shared" si="5"/>
        <v>0</v>
      </c>
      <c r="K95" s="9"/>
      <c r="L95" s="9"/>
    </row>
    <row r="96" spans="1:12" ht="15">
      <c r="A96" s="24">
        <v>3.02</v>
      </c>
      <c r="B96" s="30" t="s">
        <v>68</v>
      </c>
      <c r="C96" s="20"/>
      <c r="D96" s="8"/>
      <c r="E96" s="8"/>
      <c r="F96" s="8"/>
      <c r="G96" s="8"/>
      <c r="H96" s="8"/>
      <c r="I96" s="9">
        <f t="shared" si="5"/>
        <v>0</v>
      </c>
      <c r="K96" s="9"/>
      <c r="L96" s="9"/>
    </row>
    <row r="97" spans="1:12" ht="15">
      <c r="A97" s="24">
        <v>3.03</v>
      </c>
      <c r="B97" s="30" t="s">
        <v>109</v>
      </c>
      <c r="C97" s="20"/>
      <c r="D97" s="8"/>
      <c r="E97" s="8"/>
      <c r="F97" s="8"/>
      <c r="G97" s="8"/>
      <c r="H97" s="8"/>
      <c r="I97" s="9">
        <f t="shared" ref="I97" si="6">SUM(D97:H97)</f>
        <v>0</v>
      </c>
      <c r="K97" s="9"/>
      <c r="L97" s="9"/>
    </row>
    <row r="98" spans="1:12" ht="15.75">
      <c r="A98" s="23">
        <f>1+A94</f>
        <v>4</v>
      </c>
      <c r="B98" s="29" t="s">
        <v>86</v>
      </c>
      <c r="C98" s="18"/>
      <c r="D98" s="6"/>
      <c r="E98" s="6"/>
      <c r="F98" s="6"/>
      <c r="G98" s="6"/>
      <c r="H98" s="6"/>
      <c r="I98" s="6">
        <f t="shared" si="5"/>
        <v>0</v>
      </c>
      <c r="J98" s="19"/>
      <c r="K98" s="6"/>
      <c r="L98" s="6"/>
    </row>
    <row r="99" spans="1:12" ht="15">
      <c r="A99" s="24">
        <v>4.01</v>
      </c>
      <c r="B99" s="30" t="s">
        <v>70</v>
      </c>
      <c r="C99" s="20"/>
      <c r="D99" s="8"/>
      <c r="E99" s="8"/>
      <c r="F99" s="8"/>
      <c r="G99" s="8"/>
      <c r="H99" s="8"/>
      <c r="I99" s="9">
        <f t="shared" si="5"/>
        <v>0</v>
      </c>
      <c r="K99" s="9"/>
      <c r="L99" s="9"/>
    </row>
    <row r="100" spans="1:12" ht="15">
      <c r="A100" s="24">
        <v>4.0199999999999996</v>
      </c>
      <c r="B100" s="30" t="s">
        <v>95</v>
      </c>
      <c r="C100" s="20"/>
      <c r="D100" s="8"/>
      <c r="E100" s="8"/>
      <c r="F100" s="8"/>
      <c r="G100" s="8"/>
      <c r="H100" s="8"/>
      <c r="I100" s="9">
        <f t="shared" si="5"/>
        <v>0</v>
      </c>
      <c r="K100" s="9"/>
      <c r="L100" s="9"/>
    </row>
    <row r="101" spans="1:12" ht="15">
      <c r="A101" s="24">
        <v>4.03</v>
      </c>
      <c r="B101" s="30" t="s">
        <v>103</v>
      </c>
      <c r="C101" s="20"/>
      <c r="D101" s="8"/>
      <c r="E101" s="8"/>
      <c r="F101" s="8"/>
      <c r="G101" s="8"/>
      <c r="H101" s="8"/>
      <c r="I101" s="9">
        <f t="shared" si="5"/>
        <v>0</v>
      </c>
      <c r="K101" s="9"/>
      <c r="L101" s="9"/>
    </row>
    <row r="102" spans="1:12" ht="15">
      <c r="A102" s="24">
        <v>4.04</v>
      </c>
      <c r="B102" s="30" t="s">
        <v>96</v>
      </c>
      <c r="C102" s="20"/>
      <c r="D102" s="8"/>
      <c r="E102" s="8"/>
      <c r="F102" s="8"/>
      <c r="G102" s="8"/>
      <c r="H102" s="8"/>
      <c r="I102" s="9">
        <f t="shared" si="5"/>
        <v>0</v>
      </c>
      <c r="K102" s="9"/>
      <c r="L102" s="9"/>
    </row>
    <row r="103" spans="1:12" ht="15">
      <c r="A103" s="24">
        <v>4.05</v>
      </c>
      <c r="B103" s="30" t="s">
        <v>71</v>
      </c>
      <c r="C103" s="20"/>
      <c r="D103" s="8"/>
      <c r="E103" s="8"/>
      <c r="F103" s="8"/>
      <c r="G103" s="8"/>
      <c r="H103" s="8"/>
      <c r="I103" s="9">
        <f t="shared" si="5"/>
        <v>0</v>
      </c>
      <c r="K103" s="9"/>
      <c r="L103" s="9"/>
    </row>
    <row r="104" spans="1:12" ht="15">
      <c r="A104" s="24">
        <v>4.0599999999999996</v>
      </c>
      <c r="B104" s="30" t="s">
        <v>72</v>
      </c>
      <c r="C104" s="20"/>
      <c r="D104" s="8"/>
      <c r="E104" s="8"/>
      <c r="F104" s="8"/>
      <c r="G104" s="8"/>
      <c r="H104" s="8"/>
      <c r="I104" s="9">
        <f t="shared" si="5"/>
        <v>0</v>
      </c>
      <c r="K104" s="9"/>
      <c r="L104" s="9"/>
    </row>
    <row r="105" spans="1:12" ht="15">
      <c r="A105" s="24">
        <v>4.07</v>
      </c>
      <c r="B105" s="30" t="s">
        <v>87</v>
      </c>
      <c r="C105" s="20"/>
      <c r="D105" s="8"/>
      <c r="E105" s="8"/>
      <c r="F105" s="8"/>
      <c r="G105" s="8"/>
      <c r="H105" s="8"/>
      <c r="I105" s="9">
        <f t="shared" si="5"/>
        <v>0</v>
      </c>
      <c r="K105" s="9"/>
      <c r="L105" s="9"/>
    </row>
    <row r="106" spans="1:12" ht="15">
      <c r="A106" s="24">
        <v>4.08</v>
      </c>
      <c r="B106" s="30" t="s">
        <v>73</v>
      </c>
      <c r="C106" s="20"/>
      <c r="D106" s="8"/>
      <c r="E106" s="8"/>
      <c r="F106" s="8"/>
      <c r="G106" s="8"/>
      <c r="H106" s="8"/>
      <c r="I106" s="9">
        <f t="shared" si="5"/>
        <v>0</v>
      </c>
      <c r="K106" s="9"/>
      <c r="L106" s="9"/>
    </row>
    <row r="107" spans="1:12" ht="15">
      <c r="A107" s="24">
        <v>4.09</v>
      </c>
      <c r="B107" s="30" t="s">
        <v>74</v>
      </c>
      <c r="C107" s="20"/>
      <c r="D107" s="8"/>
      <c r="E107" s="8"/>
      <c r="F107" s="8"/>
      <c r="G107" s="8"/>
      <c r="H107" s="8"/>
      <c r="I107" s="9">
        <f t="shared" si="5"/>
        <v>0</v>
      </c>
      <c r="K107" s="9"/>
      <c r="L107" s="9"/>
    </row>
    <row r="108" spans="1:12" ht="15">
      <c r="A108" s="25" t="s">
        <v>69</v>
      </c>
      <c r="B108" s="30" t="s">
        <v>75</v>
      </c>
      <c r="C108" s="20"/>
      <c r="D108" s="8"/>
      <c r="E108" s="8"/>
      <c r="F108" s="8"/>
      <c r="G108" s="8"/>
      <c r="H108" s="8"/>
      <c r="I108" s="9">
        <f t="shared" si="5"/>
        <v>0</v>
      </c>
      <c r="K108" s="9"/>
      <c r="L108" s="9"/>
    </row>
    <row r="109" spans="1:12" ht="15">
      <c r="A109" s="24">
        <v>4.1100000000000003</v>
      </c>
      <c r="B109" s="30" t="s">
        <v>76</v>
      </c>
      <c r="C109" s="20"/>
      <c r="D109" s="8"/>
      <c r="E109" s="8"/>
      <c r="F109" s="8"/>
      <c r="G109" s="8"/>
      <c r="H109" s="8"/>
      <c r="I109" s="9">
        <f t="shared" si="5"/>
        <v>0</v>
      </c>
      <c r="K109" s="9"/>
      <c r="L109" s="9"/>
    </row>
    <row r="110" spans="1:12" ht="15.75">
      <c r="A110" s="23">
        <f>1+A98</f>
        <v>5</v>
      </c>
      <c r="B110" s="29" t="s">
        <v>45</v>
      </c>
      <c r="C110" s="18"/>
      <c r="D110" s="6"/>
      <c r="E110" s="6"/>
      <c r="F110" s="6"/>
      <c r="G110" s="6"/>
      <c r="H110" s="6"/>
      <c r="I110" s="6">
        <f t="shared" si="5"/>
        <v>0</v>
      </c>
      <c r="J110" s="19"/>
      <c r="K110" s="6"/>
      <c r="L110" s="6"/>
    </row>
    <row r="111" spans="1:12" ht="15">
      <c r="A111" s="24">
        <v>5.01</v>
      </c>
      <c r="B111" s="30" t="s">
        <v>97</v>
      </c>
      <c r="C111" s="20"/>
      <c r="D111" s="8"/>
      <c r="E111" s="8"/>
      <c r="F111" s="8"/>
      <c r="G111" s="8"/>
      <c r="H111" s="8"/>
      <c r="I111" s="9">
        <f t="shared" si="5"/>
        <v>0</v>
      </c>
      <c r="K111" s="9"/>
      <c r="L111" s="9"/>
    </row>
    <row r="112" spans="1:12" ht="15">
      <c r="A112" s="24">
        <v>5.0199999999999996</v>
      </c>
      <c r="B112" s="30" t="s">
        <v>98</v>
      </c>
      <c r="C112" s="20"/>
      <c r="D112" s="8"/>
      <c r="E112" s="8"/>
      <c r="F112" s="8"/>
      <c r="G112" s="8"/>
      <c r="H112" s="8"/>
      <c r="I112" s="9">
        <f t="shared" si="5"/>
        <v>0</v>
      </c>
      <c r="K112" s="9"/>
      <c r="L112" s="9"/>
    </row>
    <row r="113" spans="1:12" ht="15">
      <c r="A113" s="24">
        <v>5.03</v>
      </c>
      <c r="B113" s="30" t="s">
        <v>77</v>
      </c>
      <c r="C113" s="20"/>
      <c r="D113" s="8"/>
      <c r="E113" s="8"/>
      <c r="F113" s="8"/>
      <c r="G113" s="8"/>
      <c r="H113" s="8"/>
      <c r="I113" s="9">
        <f t="shared" si="5"/>
        <v>0</v>
      </c>
      <c r="K113" s="9"/>
      <c r="L113" s="9"/>
    </row>
    <row r="114" spans="1:12" ht="15">
      <c r="A114" s="24">
        <v>5.04</v>
      </c>
      <c r="B114" s="30" t="s">
        <v>78</v>
      </c>
      <c r="C114" s="20"/>
      <c r="D114" s="8"/>
      <c r="E114" s="8"/>
      <c r="F114" s="8"/>
      <c r="G114" s="8"/>
      <c r="H114" s="8"/>
      <c r="I114" s="9">
        <f t="shared" si="5"/>
        <v>0</v>
      </c>
      <c r="K114" s="9"/>
      <c r="L114" s="9"/>
    </row>
    <row r="115" spans="1:12" ht="15">
      <c r="A115" s="24">
        <v>5.05</v>
      </c>
      <c r="B115" s="30" t="s">
        <v>79</v>
      </c>
      <c r="C115" s="20"/>
      <c r="D115" s="8"/>
      <c r="E115" s="8"/>
      <c r="F115" s="8"/>
      <c r="G115" s="8"/>
      <c r="H115" s="8"/>
      <c r="I115" s="9">
        <f t="shared" si="5"/>
        <v>0</v>
      </c>
      <c r="K115" s="9"/>
      <c r="L115" s="9"/>
    </row>
    <row r="116" spans="1:12" ht="15">
      <c r="A116" s="24">
        <v>5.0599999999999996</v>
      </c>
      <c r="B116" s="30" t="s">
        <v>88</v>
      </c>
      <c r="C116" s="20"/>
      <c r="D116" s="8"/>
      <c r="E116" s="8"/>
      <c r="F116" s="8"/>
      <c r="G116" s="8"/>
      <c r="H116" s="8"/>
      <c r="I116" s="9">
        <f t="shared" si="5"/>
        <v>0</v>
      </c>
      <c r="K116" s="9"/>
      <c r="L116" s="9"/>
    </row>
    <row r="117" spans="1:12" ht="15.75">
      <c r="A117" s="23">
        <f>1+A110</f>
        <v>6</v>
      </c>
      <c r="B117" s="29" t="s">
        <v>46</v>
      </c>
      <c r="C117" s="18"/>
      <c r="D117" s="6"/>
      <c r="E117" s="6"/>
      <c r="F117" s="6"/>
      <c r="G117" s="6"/>
      <c r="H117" s="6"/>
      <c r="I117" s="6">
        <f t="shared" si="5"/>
        <v>0</v>
      </c>
      <c r="J117" s="19"/>
      <c r="K117" s="6"/>
      <c r="L117" s="6"/>
    </row>
    <row r="118" spans="1:12" ht="15">
      <c r="A118" s="24">
        <v>6.01</v>
      </c>
      <c r="B118" s="30" t="s">
        <v>80</v>
      </c>
      <c r="C118" s="20"/>
      <c r="D118" s="8"/>
      <c r="E118" s="8"/>
      <c r="F118" s="8"/>
      <c r="G118" s="8"/>
      <c r="H118" s="8"/>
      <c r="I118" s="9">
        <f t="shared" si="5"/>
        <v>0</v>
      </c>
      <c r="K118" s="9"/>
      <c r="L118" s="9"/>
    </row>
    <row r="119" spans="1:12" ht="15">
      <c r="A119" s="24">
        <v>6.02</v>
      </c>
      <c r="B119" s="30" t="s">
        <v>81</v>
      </c>
      <c r="C119" s="20"/>
      <c r="D119" s="8"/>
      <c r="E119" s="8"/>
      <c r="F119" s="8"/>
      <c r="G119" s="8"/>
      <c r="H119" s="8"/>
      <c r="I119" s="9">
        <f t="shared" si="5"/>
        <v>0</v>
      </c>
      <c r="K119" s="9"/>
      <c r="L119" s="9"/>
    </row>
    <row r="120" spans="1:12" ht="15">
      <c r="A120" s="24">
        <v>6.03</v>
      </c>
      <c r="B120" s="30" t="s">
        <v>82</v>
      </c>
      <c r="C120" s="20"/>
      <c r="D120" s="8"/>
      <c r="E120" s="8"/>
      <c r="F120" s="8"/>
      <c r="G120" s="8"/>
      <c r="H120" s="8"/>
      <c r="I120" s="9">
        <f t="shared" si="5"/>
        <v>0</v>
      </c>
      <c r="K120" s="9"/>
      <c r="L120" s="9"/>
    </row>
    <row r="121" spans="1:12" ht="15.75">
      <c r="A121" s="23">
        <f>1+A117</f>
        <v>7</v>
      </c>
      <c r="B121" s="29" t="s">
        <v>47</v>
      </c>
      <c r="C121" s="18"/>
      <c r="D121" s="6"/>
      <c r="E121" s="6"/>
      <c r="F121" s="6"/>
      <c r="G121" s="6"/>
      <c r="H121" s="6"/>
      <c r="I121" s="6">
        <f t="shared" si="5"/>
        <v>0</v>
      </c>
      <c r="J121" s="19"/>
      <c r="K121" s="6"/>
      <c r="L121" s="6"/>
    </row>
    <row r="122" spans="1:12" ht="15">
      <c r="A122" s="24">
        <v>7.01</v>
      </c>
      <c r="B122" s="30" t="s">
        <v>83</v>
      </c>
      <c r="C122" s="20"/>
      <c r="D122" s="8"/>
      <c r="E122" s="8"/>
      <c r="F122" s="8"/>
      <c r="G122" s="8"/>
      <c r="H122" s="8"/>
      <c r="I122" s="9">
        <f t="shared" si="5"/>
        <v>0</v>
      </c>
      <c r="K122" s="9"/>
      <c r="L122" s="9"/>
    </row>
    <row r="123" spans="1:12" ht="15">
      <c r="A123" s="24">
        <v>7.02</v>
      </c>
      <c r="B123" s="30" t="s">
        <v>84</v>
      </c>
      <c r="C123" s="20"/>
      <c r="D123" s="8"/>
      <c r="E123" s="8"/>
      <c r="F123" s="8"/>
      <c r="G123" s="8"/>
      <c r="H123" s="8"/>
      <c r="I123" s="9">
        <f t="shared" si="5"/>
        <v>0</v>
      </c>
      <c r="K123" s="9"/>
      <c r="L123" s="9"/>
    </row>
    <row r="124" spans="1:12" ht="15">
      <c r="A124" s="24">
        <v>7.03</v>
      </c>
      <c r="B124" s="30" t="s">
        <v>85</v>
      </c>
      <c r="C124" s="20"/>
      <c r="D124" s="8"/>
      <c r="E124" s="8"/>
      <c r="F124" s="8"/>
      <c r="G124" s="8"/>
      <c r="H124" s="8"/>
      <c r="I124" s="9">
        <f t="shared" si="5"/>
        <v>0</v>
      </c>
      <c r="K124" s="9"/>
      <c r="L124" s="9"/>
    </row>
    <row r="125" spans="1:12" ht="15">
      <c r="A125" s="24">
        <v>7.04</v>
      </c>
      <c r="B125" s="30" t="s">
        <v>99</v>
      </c>
      <c r="C125" s="20"/>
      <c r="D125" s="8"/>
      <c r="E125" s="8"/>
      <c r="F125" s="8"/>
      <c r="G125" s="8"/>
      <c r="H125" s="8"/>
      <c r="I125" s="9">
        <f t="shared" si="5"/>
        <v>0</v>
      </c>
      <c r="K125" s="9"/>
      <c r="L125" s="9"/>
    </row>
    <row r="126" spans="1:12" ht="15.75">
      <c r="A126" s="23">
        <f>1+A121</f>
        <v>8</v>
      </c>
      <c r="B126" s="29" t="s">
        <v>48</v>
      </c>
      <c r="C126" s="18"/>
      <c r="D126" s="6"/>
      <c r="E126" s="6"/>
      <c r="F126" s="6"/>
      <c r="G126" s="6"/>
      <c r="H126" s="6"/>
      <c r="I126" s="6">
        <f t="shared" si="5"/>
        <v>0</v>
      </c>
      <c r="J126" s="19"/>
      <c r="K126" s="6"/>
      <c r="L126" s="6"/>
    </row>
    <row r="127" spans="1:12" ht="15">
      <c r="A127" s="24">
        <v>8.01</v>
      </c>
      <c r="B127" s="30" t="s">
        <v>100</v>
      </c>
      <c r="C127" s="20"/>
      <c r="D127" s="8"/>
      <c r="E127" s="8"/>
      <c r="F127" s="8"/>
      <c r="G127" s="8"/>
      <c r="H127" s="8"/>
      <c r="I127" s="9">
        <f t="shared" si="5"/>
        <v>0</v>
      </c>
      <c r="K127" s="9"/>
      <c r="L127" s="9"/>
    </row>
    <row r="128" spans="1:12" ht="15">
      <c r="A128" s="24">
        <v>8.02</v>
      </c>
      <c r="B128" s="30" t="s">
        <v>101</v>
      </c>
      <c r="C128" s="20"/>
      <c r="D128" s="8"/>
      <c r="E128" s="8"/>
      <c r="F128" s="8"/>
      <c r="G128" s="8"/>
      <c r="H128" s="8"/>
      <c r="I128" s="9">
        <f t="shared" si="5"/>
        <v>0</v>
      </c>
      <c r="K128" s="9"/>
      <c r="L128" s="9"/>
    </row>
    <row r="129" spans="1:12" ht="15">
      <c r="A129" s="24">
        <v>8.0299999999999994</v>
      </c>
      <c r="B129" s="30" t="s">
        <v>104</v>
      </c>
      <c r="C129" s="20"/>
      <c r="D129" s="8"/>
      <c r="E129" s="8"/>
      <c r="F129" s="8"/>
      <c r="G129" s="8"/>
      <c r="H129" s="8"/>
      <c r="I129" s="9">
        <f t="shared" si="5"/>
        <v>0</v>
      </c>
      <c r="K129" s="9"/>
      <c r="L129" s="9"/>
    </row>
    <row r="130" spans="1:12" ht="15">
      <c r="A130" s="24">
        <v>8.0399999999999991</v>
      </c>
      <c r="B130" s="30" t="s">
        <v>102</v>
      </c>
      <c r="C130" s="20"/>
      <c r="D130" s="8"/>
      <c r="E130" s="8"/>
      <c r="F130" s="8"/>
      <c r="G130" s="8"/>
      <c r="H130" s="8"/>
      <c r="I130" s="9">
        <f t="shared" si="5"/>
        <v>0</v>
      </c>
      <c r="K130" s="9"/>
      <c r="L130" s="9"/>
    </row>
    <row r="131" spans="1:12" ht="15">
      <c r="A131" s="24">
        <v>8.0500000000000007</v>
      </c>
      <c r="B131" s="30" t="s">
        <v>89</v>
      </c>
      <c r="C131" s="20"/>
      <c r="D131" s="8"/>
      <c r="E131" s="8"/>
      <c r="F131" s="8"/>
      <c r="G131" s="8"/>
      <c r="H131" s="8"/>
      <c r="I131" s="9">
        <f t="shared" si="5"/>
        <v>0</v>
      </c>
      <c r="K131" s="9"/>
      <c r="L131" s="9"/>
    </row>
    <row r="132" spans="1:12" ht="15">
      <c r="A132" s="24">
        <v>9</v>
      </c>
      <c r="B132" s="82" t="s">
        <v>28</v>
      </c>
      <c r="C132" s="20"/>
      <c r="D132" s="8"/>
      <c r="E132" s="8"/>
      <c r="F132" s="8"/>
      <c r="G132" s="8"/>
      <c r="H132" s="8"/>
      <c r="I132" s="9">
        <f t="shared" si="5"/>
        <v>0</v>
      </c>
      <c r="K132" s="9"/>
      <c r="L132" s="9"/>
    </row>
    <row r="133" spans="1:12" ht="15">
      <c r="A133" s="24">
        <v>10</v>
      </c>
      <c r="B133" s="82" t="s">
        <v>28</v>
      </c>
      <c r="C133" s="20"/>
      <c r="D133" s="8"/>
      <c r="E133" s="8"/>
      <c r="F133" s="8"/>
      <c r="G133" s="8"/>
      <c r="H133" s="8"/>
      <c r="I133" s="9">
        <f t="shared" si="5"/>
        <v>0</v>
      </c>
      <c r="K133" s="9"/>
      <c r="L133" s="9"/>
    </row>
    <row r="134" spans="1:12" ht="15">
      <c r="A134" s="24">
        <v>11</v>
      </c>
      <c r="B134" s="82" t="s">
        <v>28</v>
      </c>
      <c r="C134" s="20"/>
      <c r="D134" s="8"/>
      <c r="E134" s="8"/>
      <c r="F134" s="8"/>
      <c r="G134" s="8"/>
      <c r="H134" s="8"/>
      <c r="I134" s="9">
        <f t="shared" si="5"/>
        <v>0</v>
      </c>
      <c r="K134" s="9"/>
      <c r="L134" s="9"/>
    </row>
    <row r="135" spans="1:12" ht="15">
      <c r="A135" s="24">
        <v>12</v>
      </c>
      <c r="B135" s="82" t="s">
        <v>28</v>
      </c>
      <c r="C135" s="20"/>
      <c r="D135" s="8"/>
      <c r="E135" s="8"/>
      <c r="F135" s="8"/>
      <c r="G135" s="8"/>
      <c r="H135" s="8"/>
      <c r="I135" s="9">
        <f t="shared" si="5"/>
        <v>0</v>
      </c>
      <c r="K135" s="9"/>
      <c r="L135" s="9"/>
    </row>
    <row r="136" spans="1:12" s="17" customFormat="1" ht="25.15" customHeight="1">
      <c r="A136" s="26"/>
      <c r="B136" s="32" t="s">
        <v>20</v>
      </c>
      <c r="C136" s="21"/>
      <c r="D136" s="14">
        <f t="shared" ref="D136:I136" si="7">SUM(D73:D135)</f>
        <v>0</v>
      </c>
      <c r="E136" s="14">
        <f t="shared" si="7"/>
        <v>0</v>
      </c>
      <c r="F136" s="14">
        <f t="shared" si="7"/>
        <v>0</v>
      </c>
      <c r="G136" s="14">
        <f t="shared" si="7"/>
        <v>0</v>
      </c>
      <c r="H136" s="14">
        <f t="shared" si="7"/>
        <v>0</v>
      </c>
      <c r="I136" s="15">
        <f t="shared" si="7"/>
        <v>0</v>
      </c>
      <c r="K136" s="15">
        <f>SUM(K73:K135)</f>
        <v>0</v>
      </c>
      <c r="L136" s="15">
        <f>SUM(L73:L135)</f>
        <v>0</v>
      </c>
    </row>
    <row r="137" spans="1:12" s="22" customFormat="1" ht="25.15" customHeight="1">
      <c r="A137" s="28"/>
      <c r="B137" s="34"/>
    </row>
    <row r="138" spans="1:12" s="17" customFormat="1" ht="13.15" customHeight="1">
      <c r="A138" s="55" t="s">
        <v>0</v>
      </c>
      <c r="B138" s="59" t="s">
        <v>23</v>
      </c>
      <c r="C138" s="51" t="s">
        <v>1</v>
      </c>
      <c r="D138" s="51" t="s">
        <v>35</v>
      </c>
      <c r="E138" s="51" t="s">
        <v>36</v>
      </c>
      <c r="F138" s="51" t="s">
        <v>37</v>
      </c>
      <c r="G138" s="51" t="s">
        <v>38</v>
      </c>
      <c r="H138" s="51" t="s">
        <v>39</v>
      </c>
      <c r="I138" s="53" t="s">
        <v>2</v>
      </c>
      <c r="K138" s="51" t="s">
        <v>17</v>
      </c>
      <c r="L138" s="51" t="s">
        <v>18</v>
      </c>
    </row>
    <row r="139" spans="1:12">
      <c r="A139" s="56"/>
      <c r="B139" s="60"/>
      <c r="C139" s="52"/>
      <c r="D139" s="52"/>
      <c r="E139" s="52"/>
      <c r="F139" s="52"/>
      <c r="G139" s="52"/>
      <c r="H139" s="52"/>
      <c r="I139" s="54"/>
      <c r="K139" s="52" t="s">
        <v>16</v>
      </c>
      <c r="L139" s="52" t="s">
        <v>16</v>
      </c>
    </row>
    <row r="140" spans="1:12" ht="15.75">
      <c r="A140" s="24">
        <v>1</v>
      </c>
      <c r="B140" s="35" t="s">
        <v>43</v>
      </c>
      <c r="C140" s="20"/>
      <c r="D140" s="8"/>
      <c r="E140" s="8"/>
      <c r="F140" s="8"/>
      <c r="G140" s="8"/>
      <c r="H140" s="8"/>
      <c r="I140" s="9">
        <f t="shared" ref="I140:I151" si="8">SUM(D140:H140)</f>
        <v>0</v>
      </c>
      <c r="K140" s="9"/>
      <c r="L140" s="9"/>
    </row>
    <row r="141" spans="1:12" ht="15.75">
      <c r="A141" s="24">
        <v>2</v>
      </c>
      <c r="B141" s="35" t="s">
        <v>64</v>
      </c>
      <c r="C141" s="20"/>
      <c r="D141" s="8"/>
      <c r="E141" s="8"/>
      <c r="F141" s="8"/>
      <c r="G141" s="8"/>
      <c r="H141" s="8"/>
      <c r="I141" s="9">
        <f t="shared" si="8"/>
        <v>0</v>
      </c>
      <c r="K141" s="9"/>
      <c r="L141" s="9"/>
    </row>
    <row r="142" spans="1:12" ht="15.75">
      <c r="A142" s="24">
        <v>3</v>
      </c>
      <c r="B142" s="35" t="s">
        <v>44</v>
      </c>
      <c r="C142" s="20"/>
      <c r="D142" s="8"/>
      <c r="E142" s="8"/>
      <c r="F142" s="8"/>
      <c r="G142" s="8"/>
      <c r="H142" s="8"/>
      <c r="I142" s="9">
        <f t="shared" si="8"/>
        <v>0</v>
      </c>
      <c r="K142" s="9"/>
      <c r="L142" s="9"/>
    </row>
    <row r="143" spans="1:12" ht="15.75">
      <c r="A143" s="24">
        <v>4</v>
      </c>
      <c r="B143" s="35" t="s">
        <v>86</v>
      </c>
      <c r="C143" s="20"/>
      <c r="D143" s="8"/>
      <c r="E143" s="8"/>
      <c r="F143" s="8"/>
      <c r="G143" s="8"/>
      <c r="H143" s="8"/>
      <c r="I143" s="9">
        <f t="shared" si="8"/>
        <v>0</v>
      </c>
      <c r="K143" s="9"/>
      <c r="L143" s="9"/>
    </row>
    <row r="144" spans="1:12" ht="15.75">
      <c r="A144" s="24">
        <v>5</v>
      </c>
      <c r="B144" s="35" t="s">
        <v>45</v>
      </c>
      <c r="C144" s="20"/>
      <c r="D144" s="8"/>
      <c r="E144" s="8"/>
      <c r="F144" s="8"/>
      <c r="G144" s="8"/>
      <c r="H144" s="8"/>
      <c r="I144" s="9">
        <f t="shared" si="8"/>
        <v>0</v>
      </c>
      <c r="K144" s="9"/>
      <c r="L144" s="9"/>
    </row>
    <row r="145" spans="1:12" ht="15.75">
      <c r="A145" s="24">
        <v>6</v>
      </c>
      <c r="B145" s="35" t="s">
        <v>46</v>
      </c>
      <c r="C145" s="20"/>
      <c r="D145" s="8"/>
      <c r="E145" s="8"/>
      <c r="F145" s="8"/>
      <c r="G145" s="8"/>
      <c r="H145" s="8"/>
      <c r="I145" s="9">
        <f t="shared" si="8"/>
        <v>0</v>
      </c>
      <c r="K145" s="9"/>
      <c r="L145" s="9"/>
    </row>
    <row r="146" spans="1:12" ht="15.75">
      <c r="A146" s="24">
        <v>7</v>
      </c>
      <c r="B146" s="35" t="s">
        <v>47</v>
      </c>
      <c r="C146" s="20"/>
      <c r="D146" s="8"/>
      <c r="E146" s="8"/>
      <c r="F146" s="8"/>
      <c r="G146" s="8"/>
      <c r="H146" s="8"/>
      <c r="I146" s="9">
        <f t="shared" si="8"/>
        <v>0</v>
      </c>
      <c r="K146" s="9"/>
      <c r="L146" s="9"/>
    </row>
    <row r="147" spans="1:12" ht="15.75">
      <c r="A147" s="24">
        <v>8</v>
      </c>
      <c r="B147" s="35" t="s">
        <v>48</v>
      </c>
      <c r="C147" s="20"/>
      <c r="D147" s="8"/>
      <c r="E147" s="8"/>
      <c r="F147" s="8"/>
      <c r="G147" s="8"/>
      <c r="H147" s="8"/>
      <c r="I147" s="9">
        <f t="shared" si="8"/>
        <v>0</v>
      </c>
      <c r="K147" s="9"/>
      <c r="L147" s="9"/>
    </row>
    <row r="148" spans="1:12" ht="15">
      <c r="A148" s="24">
        <v>9</v>
      </c>
      <c r="B148" s="82" t="s">
        <v>30</v>
      </c>
      <c r="C148" s="20"/>
      <c r="D148" s="8"/>
      <c r="E148" s="8"/>
      <c r="F148" s="8"/>
      <c r="G148" s="8"/>
      <c r="H148" s="8"/>
      <c r="I148" s="9">
        <f t="shared" si="8"/>
        <v>0</v>
      </c>
      <c r="K148" s="9"/>
      <c r="L148" s="9"/>
    </row>
    <row r="149" spans="1:12" ht="15">
      <c r="A149" s="24">
        <v>10</v>
      </c>
      <c r="B149" s="82" t="s">
        <v>30</v>
      </c>
      <c r="C149" s="20"/>
      <c r="D149" s="8"/>
      <c r="E149" s="8"/>
      <c r="F149" s="8"/>
      <c r="G149" s="8"/>
      <c r="H149" s="8"/>
      <c r="I149" s="9">
        <f t="shared" si="8"/>
        <v>0</v>
      </c>
      <c r="K149" s="9"/>
      <c r="L149" s="9"/>
    </row>
    <row r="150" spans="1:12" ht="15">
      <c r="A150" s="24">
        <v>11</v>
      </c>
      <c r="B150" s="82" t="s">
        <v>30</v>
      </c>
      <c r="C150" s="20"/>
      <c r="D150" s="8"/>
      <c r="E150" s="8"/>
      <c r="F150" s="8"/>
      <c r="G150" s="8"/>
      <c r="H150" s="8"/>
      <c r="I150" s="9">
        <f t="shared" si="8"/>
        <v>0</v>
      </c>
      <c r="K150" s="9"/>
      <c r="L150" s="9"/>
    </row>
    <row r="151" spans="1:12" ht="15">
      <c r="A151" s="24">
        <v>12</v>
      </c>
      <c r="B151" s="82" t="s">
        <v>30</v>
      </c>
      <c r="C151" s="20"/>
      <c r="D151" s="8"/>
      <c r="E151" s="8"/>
      <c r="F151" s="8"/>
      <c r="G151" s="8"/>
      <c r="H151" s="8"/>
      <c r="I151" s="9">
        <f t="shared" si="8"/>
        <v>0</v>
      </c>
      <c r="K151" s="9"/>
      <c r="L151" s="9"/>
    </row>
    <row r="152" spans="1:12" s="17" customFormat="1" ht="25.15" customHeight="1">
      <c r="A152" s="26"/>
      <c r="B152" s="32" t="s">
        <v>21</v>
      </c>
      <c r="C152" s="21"/>
      <c r="D152" s="14">
        <f t="shared" ref="D152:I152" si="9">SUM(D140:D151)</f>
        <v>0</v>
      </c>
      <c r="E152" s="14">
        <f t="shared" si="9"/>
        <v>0</v>
      </c>
      <c r="F152" s="14">
        <f t="shared" si="9"/>
        <v>0</v>
      </c>
      <c r="G152" s="14">
        <f t="shared" si="9"/>
        <v>0</v>
      </c>
      <c r="H152" s="14">
        <f t="shared" si="9"/>
        <v>0</v>
      </c>
      <c r="I152" s="15">
        <f t="shared" si="9"/>
        <v>0</v>
      </c>
      <c r="K152" s="15">
        <f>SUM(K140:K151)</f>
        <v>0</v>
      </c>
      <c r="L152" s="15">
        <f>SUM(L140:L151)</f>
        <v>0</v>
      </c>
    </row>
    <row r="153" spans="1:12" ht="25.15" customHeight="1">
      <c r="A153" s="27"/>
      <c r="B153" s="33"/>
    </row>
    <row r="154" spans="1:12" ht="12.75" customHeight="1">
      <c r="A154" s="55" t="s">
        <v>0</v>
      </c>
      <c r="B154" s="59" t="s">
        <v>26</v>
      </c>
      <c r="C154" s="51" t="s">
        <v>1</v>
      </c>
      <c r="D154" s="51" t="s">
        <v>35</v>
      </c>
      <c r="E154" s="51" t="s">
        <v>36</v>
      </c>
      <c r="F154" s="51" t="s">
        <v>37</v>
      </c>
      <c r="G154" s="51" t="s">
        <v>38</v>
      </c>
      <c r="H154" s="51" t="s">
        <v>39</v>
      </c>
      <c r="I154" s="53" t="s">
        <v>2</v>
      </c>
      <c r="J154" s="17"/>
      <c r="K154" s="51" t="s">
        <v>17</v>
      </c>
      <c r="L154" s="51" t="s">
        <v>18</v>
      </c>
    </row>
    <row r="155" spans="1:12">
      <c r="A155" s="56"/>
      <c r="B155" s="60"/>
      <c r="C155" s="52"/>
      <c r="D155" s="52"/>
      <c r="E155" s="52"/>
      <c r="F155" s="52"/>
      <c r="G155" s="52"/>
      <c r="H155" s="52"/>
      <c r="I155" s="54"/>
      <c r="K155" s="52" t="s">
        <v>16</v>
      </c>
      <c r="L155" s="52" t="s">
        <v>16</v>
      </c>
    </row>
    <row r="156" spans="1:12" ht="15.75">
      <c r="A156" s="24">
        <v>1</v>
      </c>
      <c r="B156" s="35" t="s">
        <v>43</v>
      </c>
      <c r="C156" s="20"/>
      <c r="D156" s="8"/>
      <c r="E156" s="8"/>
      <c r="F156" s="8"/>
      <c r="G156" s="8"/>
      <c r="H156" s="8"/>
      <c r="I156" s="9">
        <f t="shared" ref="I156:I167" si="10">SUM(D156:H156)</f>
        <v>0</v>
      </c>
      <c r="K156" s="9"/>
      <c r="L156" s="9"/>
    </row>
    <row r="157" spans="1:12" ht="15.75">
      <c r="A157" s="24">
        <v>2</v>
      </c>
      <c r="B157" s="35" t="s">
        <v>64</v>
      </c>
      <c r="C157" s="20"/>
      <c r="D157" s="8"/>
      <c r="E157" s="8"/>
      <c r="F157" s="8"/>
      <c r="G157" s="8"/>
      <c r="H157" s="8"/>
      <c r="I157" s="9">
        <f t="shared" si="10"/>
        <v>0</v>
      </c>
      <c r="K157" s="9"/>
      <c r="L157" s="9"/>
    </row>
    <row r="158" spans="1:12" ht="15.75">
      <c r="A158" s="24">
        <v>3</v>
      </c>
      <c r="B158" s="35" t="s">
        <v>44</v>
      </c>
      <c r="C158" s="20"/>
      <c r="D158" s="8"/>
      <c r="E158" s="8"/>
      <c r="F158" s="8"/>
      <c r="G158" s="8"/>
      <c r="H158" s="8"/>
      <c r="I158" s="9">
        <f t="shared" si="10"/>
        <v>0</v>
      </c>
      <c r="K158" s="9"/>
      <c r="L158" s="9"/>
    </row>
    <row r="159" spans="1:12" ht="15.75">
      <c r="A159" s="24">
        <v>4</v>
      </c>
      <c r="B159" s="35" t="s">
        <v>86</v>
      </c>
      <c r="C159" s="20"/>
      <c r="D159" s="8"/>
      <c r="E159" s="8"/>
      <c r="F159" s="8"/>
      <c r="G159" s="8"/>
      <c r="H159" s="8"/>
      <c r="I159" s="9">
        <f t="shared" si="10"/>
        <v>0</v>
      </c>
      <c r="K159" s="9"/>
      <c r="L159" s="9"/>
    </row>
    <row r="160" spans="1:12" ht="15.75">
      <c r="A160" s="24">
        <v>5</v>
      </c>
      <c r="B160" s="35" t="s">
        <v>45</v>
      </c>
      <c r="C160" s="20"/>
      <c r="D160" s="8"/>
      <c r="E160" s="8"/>
      <c r="F160" s="8"/>
      <c r="G160" s="8"/>
      <c r="H160" s="8"/>
      <c r="I160" s="9">
        <f t="shared" si="10"/>
        <v>0</v>
      </c>
      <c r="K160" s="9"/>
      <c r="L160" s="9"/>
    </row>
    <row r="161" spans="1:12" ht="15.75">
      <c r="A161" s="24">
        <v>6</v>
      </c>
      <c r="B161" s="35" t="s">
        <v>46</v>
      </c>
      <c r="C161" s="20"/>
      <c r="D161" s="8"/>
      <c r="E161" s="8"/>
      <c r="F161" s="8"/>
      <c r="G161" s="8"/>
      <c r="H161" s="8"/>
      <c r="I161" s="9">
        <f t="shared" si="10"/>
        <v>0</v>
      </c>
      <c r="K161" s="9"/>
      <c r="L161" s="9"/>
    </row>
    <row r="162" spans="1:12" ht="15.75">
      <c r="A162" s="24">
        <v>7</v>
      </c>
      <c r="B162" s="35" t="s">
        <v>47</v>
      </c>
      <c r="C162" s="20"/>
      <c r="D162" s="8"/>
      <c r="E162" s="8"/>
      <c r="F162" s="8"/>
      <c r="G162" s="8"/>
      <c r="H162" s="8"/>
      <c r="I162" s="9">
        <f t="shared" si="10"/>
        <v>0</v>
      </c>
      <c r="K162" s="9"/>
      <c r="L162" s="9"/>
    </row>
    <row r="163" spans="1:12" ht="15.75">
      <c r="A163" s="24">
        <v>8</v>
      </c>
      <c r="B163" s="35" t="s">
        <v>48</v>
      </c>
      <c r="C163" s="20"/>
      <c r="D163" s="8"/>
      <c r="E163" s="8"/>
      <c r="F163" s="8"/>
      <c r="G163" s="8"/>
      <c r="H163" s="8"/>
      <c r="I163" s="9">
        <f t="shared" si="10"/>
        <v>0</v>
      </c>
      <c r="K163" s="9"/>
      <c r="L163" s="9"/>
    </row>
    <row r="164" spans="1:12" ht="15">
      <c r="A164" s="24">
        <v>9</v>
      </c>
      <c r="B164" s="82" t="s">
        <v>30</v>
      </c>
      <c r="C164" s="20"/>
      <c r="D164" s="8"/>
      <c r="E164" s="8"/>
      <c r="F164" s="8"/>
      <c r="G164" s="8"/>
      <c r="H164" s="8"/>
      <c r="I164" s="9">
        <f t="shared" si="10"/>
        <v>0</v>
      </c>
      <c r="K164" s="9"/>
      <c r="L164" s="9"/>
    </row>
    <row r="165" spans="1:12" ht="15">
      <c r="A165" s="24">
        <v>10</v>
      </c>
      <c r="B165" s="82" t="s">
        <v>30</v>
      </c>
      <c r="C165" s="20"/>
      <c r="D165" s="8"/>
      <c r="E165" s="8"/>
      <c r="F165" s="8"/>
      <c r="G165" s="8"/>
      <c r="H165" s="8"/>
      <c r="I165" s="9">
        <f t="shared" si="10"/>
        <v>0</v>
      </c>
      <c r="K165" s="9"/>
      <c r="L165" s="9"/>
    </row>
    <row r="166" spans="1:12" ht="15">
      <c r="A166" s="24">
        <v>11</v>
      </c>
      <c r="B166" s="82" t="s">
        <v>30</v>
      </c>
      <c r="C166" s="20"/>
      <c r="D166" s="8"/>
      <c r="E166" s="8"/>
      <c r="F166" s="8"/>
      <c r="G166" s="8"/>
      <c r="H166" s="8"/>
      <c r="I166" s="9">
        <f t="shared" si="10"/>
        <v>0</v>
      </c>
      <c r="K166" s="9"/>
      <c r="L166" s="9"/>
    </row>
    <row r="167" spans="1:12" ht="15">
      <c r="A167" s="24">
        <v>12</v>
      </c>
      <c r="B167" s="82" t="s">
        <v>30</v>
      </c>
      <c r="C167" s="20"/>
      <c r="D167" s="8"/>
      <c r="E167" s="8"/>
      <c r="F167" s="8"/>
      <c r="G167" s="8"/>
      <c r="H167" s="8"/>
      <c r="I167" s="9">
        <f t="shared" si="10"/>
        <v>0</v>
      </c>
      <c r="K167" s="9"/>
      <c r="L167" s="9"/>
    </row>
    <row r="168" spans="1:12" ht="24.75" customHeight="1">
      <c r="A168" s="26"/>
      <c r="B168" s="32" t="s">
        <v>25</v>
      </c>
      <c r="C168" s="21"/>
      <c r="D168" s="14">
        <f t="shared" ref="D168:I168" si="11">SUM(D156:D167)</f>
        <v>0</v>
      </c>
      <c r="E168" s="14">
        <f t="shared" si="11"/>
        <v>0</v>
      </c>
      <c r="F168" s="14">
        <f t="shared" si="11"/>
        <v>0</v>
      </c>
      <c r="G168" s="14">
        <f t="shared" si="11"/>
        <v>0</v>
      </c>
      <c r="H168" s="14">
        <f t="shared" si="11"/>
        <v>0</v>
      </c>
      <c r="I168" s="15">
        <f t="shared" si="11"/>
        <v>0</v>
      </c>
      <c r="J168" s="17"/>
      <c r="K168" s="15">
        <f>SUM(K156:K167)</f>
        <v>0</v>
      </c>
      <c r="L168" s="15">
        <f>SUM(L156:L167)</f>
        <v>0</v>
      </c>
    </row>
  </sheetData>
  <sheetProtection algorithmName="SHA-512" hashValue="GBPMGl4+4t0WHidYIUVkQTl4pgMq/mhGjjnAxvPwJHQEAYZjafioK4jwXEQOY5DNC+2j6olyTNdZnoR3fzXh6A==" saltValue="ZZfEZa8SQkwntfkrP46ZQQ==" spinCount="100000" sheet="1" objects="1" scenarios="1" selectLockedCells="1"/>
  <mergeCells count="45">
    <mergeCell ref="A1:I1"/>
    <mergeCell ref="C3:C4"/>
    <mergeCell ref="C138:C139"/>
    <mergeCell ref="C154:C155"/>
    <mergeCell ref="I154:I155"/>
    <mergeCell ref="G138:G139"/>
    <mergeCell ref="H138:H139"/>
    <mergeCell ref="A154:A155"/>
    <mergeCell ref="B154:B155"/>
    <mergeCell ref="A71:A72"/>
    <mergeCell ref="B71:B72"/>
    <mergeCell ref="C71:C72"/>
    <mergeCell ref="D71:D72"/>
    <mergeCell ref="E71:E72"/>
    <mergeCell ref="F71:F72"/>
    <mergeCell ref="H3:H4"/>
    <mergeCell ref="K154:K155"/>
    <mergeCell ref="L154:L155"/>
    <mergeCell ref="D154:D155"/>
    <mergeCell ref="E154:E155"/>
    <mergeCell ref="F154:F155"/>
    <mergeCell ref="G154:G155"/>
    <mergeCell ref="H154:H155"/>
    <mergeCell ref="A3:A4"/>
    <mergeCell ref="B3:B4"/>
    <mergeCell ref="D3:D4"/>
    <mergeCell ref="E3:E4"/>
    <mergeCell ref="A138:A139"/>
    <mergeCell ref="B138:B139"/>
    <mergeCell ref="D138:D139"/>
    <mergeCell ref="E138:E139"/>
    <mergeCell ref="F138:F139"/>
    <mergeCell ref="G71:G72"/>
    <mergeCell ref="H71:H72"/>
    <mergeCell ref="K3:K4"/>
    <mergeCell ref="L3:L4"/>
    <mergeCell ref="I3:I4"/>
    <mergeCell ref="F3:F4"/>
    <mergeCell ref="G3:G4"/>
    <mergeCell ref="K71:K72"/>
    <mergeCell ref="L71:L72"/>
    <mergeCell ref="K138:K139"/>
    <mergeCell ref="L138:L139"/>
    <mergeCell ref="I138:I139"/>
    <mergeCell ref="I71:I72"/>
  </mergeCells>
  <pageMargins left="0.25" right="0.25" top="1" bottom="0.75" header="0.3" footer="0.3"/>
  <pageSetup paperSize="5" scale="65" fitToHeight="0" orientation="landscape" r:id="rId1"/>
  <headerFooter scaleWithDoc="0" alignWithMargins="0">
    <oddHeader xml:space="preserve">&amp;C&amp;"Arial,Bold"&amp;12Hillsborough County Sheriff's Office
RFI #1-20 
Attachment B - Cost Schedules&amp;R&amp;"Arial,Bold"
</oddHeader>
    <oddFooter>&amp;L&amp;"Arial,Bold"Attachment B&amp;C&amp;"Arial,Bold"&amp;A&amp;R&amp;"Arial,Bold"Page &amp;P</oddFooter>
  </headerFooter>
  <rowBreaks count="2" manualBreakCount="2">
    <brk id="42" max="16383" man="1"/>
    <brk id="1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80" zoomScaleNormal="80" workbookViewId="0">
      <selection sqref="A1:K1"/>
    </sheetView>
  </sheetViews>
  <sheetFormatPr defaultColWidth="7" defaultRowHeight="12.75"/>
  <cols>
    <col min="1" max="1" width="8.28515625" style="44" customWidth="1"/>
    <col min="2" max="2" width="46.28515625" style="44" bestFit="1" customWidth="1"/>
    <col min="3" max="3" width="14.7109375" style="22" customWidth="1"/>
    <col min="4" max="4" width="11.140625" style="22" customWidth="1"/>
    <col min="5" max="5" width="13.7109375" style="22" customWidth="1"/>
    <col min="6" max="10" width="13.5703125" style="22" customWidth="1"/>
    <col min="11" max="11" width="18.85546875" style="22" customWidth="1"/>
    <col min="12" max="12" width="2.5703125" style="22" customWidth="1"/>
    <col min="13" max="14" width="18.85546875" style="22" customWidth="1"/>
    <col min="15" max="16384" width="7" style="22"/>
  </cols>
  <sheetData>
    <row r="1" spans="1:14" ht="184.5" customHeight="1">
      <c r="A1" s="70" t="s">
        <v>114</v>
      </c>
      <c r="B1" s="71"/>
      <c r="C1" s="71"/>
      <c r="D1" s="71"/>
      <c r="E1" s="71"/>
      <c r="F1" s="71"/>
      <c r="G1" s="71"/>
      <c r="H1" s="71"/>
      <c r="I1" s="71"/>
      <c r="J1" s="71"/>
      <c r="K1" s="71"/>
    </row>
    <row r="3" spans="1:14">
      <c r="A3" s="57"/>
      <c r="B3" s="57" t="s">
        <v>8</v>
      </c>
      <c r="C3" s="73" t="s">
        <v>6</v>
      </c>
      <c r="D3" s="74"/>
      <c r="E3" s="75"/>
      <c r="F3" s="51" t="s">
        <v>35</v>
      </c>
      <c r="G3" s="51" t="s">
        <v>36</v>
      </c>
      <c r="H3" s="51" t="s">
        <v>37</v>
      </c>
      <c r="I3" s="51" t="s">
        <v>38</v>
      </c>
      <c r="J3" s="51" t="s">
        <v>39</v>
      </c>
      <c r="K3" s="53" t="s">
        <v>2</v>
      </c>
      <c r="M3" s="51" t="s">
        <v>17</v>
      </c>
      <c r="N3" s="51" t="s">
        <v>18</v>
      </c>
    </row>
    <row r="4" spans="1:14">
      <c r="A4" s="72"/>
      <c r="B4" s="58"/>
      <c r="C4" s="76"/>
      <c r="D4" s="77"/>
      <c r="E4" s="78"/>
      <c r="F4" s="52"/>
      <c r="G4" s="52"/>
      <c r="H4" s="52"/>
      <c r="I4" s="52"/>
      <c r="J4" s="52"/>
      <c r="K4" s="54"/>
      <c r="M4" s="52" t="s">
        <v>16</v>
      </c>
      <c r="N4" s="52" t="s">
        <v>16</v>
      </c>
    </row>
    <row r="5" spans="1:14" ht="15.75">
      <c r="A5" s="39"/>
      <c r="B5" s="40"/>
      <c r="C5" s="48"/>
      <c r="D5" s="49"/>
      <c r="E5" s="50"/>
      <c r="F5" s="8"/>
      <c r="G5" s="8"/>
      <c r="H5" s="36"/>
      <c r="I5" s="36"/>
      <c r="J5" s="36"/>
      <c r="K5" s="9"/>
      <c r="M5" s="9"/>
      <c r="N5" s="9"/>
    </row>
    <row r="6" spans="1:14" ht="15.75">
      <c r="A6" s="24">
        <f>1</f>
        <v>1</v>
      </c>
      <c r="B6" s="41" t="s">
        <v>9</v>
      </c>
      <c r="C6" s="67"/>
      <c r="D6" s="68"/>
      <c r="E6" s="69"/>
      <c r="F6" s="8">
        <v>0</v>
      </c>
      <c r="G6" s="8">
        <v>0</v>
      </c>
      <c r="H6" s="36">
        <v>0</v>
      </c>
      <c r="I6" s="36">
        <v>0</v>
      </c>
      <c r="J6" s="36">
        <v>0</v>
      </c>
      <c r="K6" s="9">
        <f t="shared" ref="K6:K31" si="0">SUM(F6:J6)</f>
        <v>0</v>
      </c>
      <c r="M6" s="9">
        <v>0</v>
      </c>
      <c r="N6" s="9">
        <v>0</v>
      </c>
    </row>
    <row r="7" spans="1:14" ht="15.75">
      <c r="A7" s="24">
        <f t="shared" ref="A7:A30" si="1">1+A6</f>
        <v>2</v>
      </c>
      <c r="B7" s="41" t="s">
        <v>11</v>
      </c>
      <c r="C7" s="67"/>
      <c r="D7" s="68"/>
      <c r="E7" s="69"/>
      <c r="F7" s="8">
        <v>0</v>
      </c>
      <c r="G7" s="8">
        <v>0</v>
      </c>
      <c r="H7" s="36">
        <v>0</v>
      </c>
      <c r="I7" s="36">
        <v>0</v>
      </c>
      <c r="J7" s="36">
        <v>0</v>
      </c>
      <c r="K7" s="9">
        <f t="shared" si="0"/>
        <v>0</v>
      </c>
      <c r="M7" s="9">
        <v>0</v>
      </c>
      <c r="N7" s="9">
        <v>0</v>
      </c>
    </row>
    <row r="8" spans="1:14" ht="15.75">
      <c r="A8" s="24">
        <f t="shared" si="1"/>
        <v>3</v>
      </c>
      <c r="B8" s="41" t="s">
        <v>31</v>
      </c>
      <c r="C8" s="67"/>
      <c r="D8" s="68"/>
      <c r="E8" s="69"/>
      <c r="F8" s="8">
        <v>0</v>
      </c>
      <c r="G8" s="8">
        <v>0</v>
      </c>
      <c r="H8" s="36">
        <v>0</v>
      </c>
      <c r="I8" s="36">
        <v>0</v>
      </c>
      <c r="J8" s="36">
        <v>0</v>
      </c>
      <c r="K8" s="9">
        <f t="shared" si="0"/>
        <v>0</v>
      </c>
      <c r="M8" s="9">
        <v>0</v>
      </c>
      <c r="N8" s="9">
        <v>0</v>
      </c>
    </row>
    <row r="9" spans="1:14" ht="15.75">
      <c r="A9" s="24">
        <f t="shared" si="1"/>
        <v>4</v>
      </c>
      <c r="B9" s="41" t="s">
        <v>32</v>
      </c>
      <c r="C9" s="67"/>
      <c r="D9" s="68"/>
      <c r="E9" s="69"/>
      <c r="F9" s="8">
        <v>0</v>
      </c>
      <c r="G9" s="8">
        <v>0</v>
      </c>
      <c r="H9" s="36">
        <v>0</v>
      </c>
      <c r="I9" s="36">
        <v>0</v>
      </c>
      <c r="J9" s="36">
        <v>0</v>
      </c>
      <c r="K9" s="9">
        <f t="shared" si="0"/>
        <v>0</v>
      </c>
      <c r="M9" s="9">
        <v>0</v>
      </c>
      <c r="N9" s="9">
        <v>0</v>
      </c>
    </row>
    <row r="10" spans="1:14" ht="15.75">
      <c r="A10" s="24">
        <f t="shared" si="1"/>
        <v>5</v>
      </c>
      <c r="B10" s="41" t="s">
        <v>33</v>
      </c>
      <c r="C10" s="67"/>
      <c r="D10" s="68"/>
      <c r="E10" s="69"/>
      <c r="F10" s="8">
        <v>0</v>
      </c>
      <c r="G10" s="8">
        <v>0</v>
      </c>
      <c r="H10" s="36">
        <v>0</v>
      </c>
      <c r="I10" s="36">
        <v>0</v>
      </c>
      <c r="J10" s="36">
        <v>0</v>
      </c>
      <c r="K10" s="9">
        <f t="shared" si="0"/>
        <v>0</v>
      </c>
      <c r="M10" s="9">
        <v>0</v>
      </c>
      <c r="N10" s="9">
        <v>0</v>
      </c>
    </row>
    <row r="11" spans="1:14" ht="15.75">
      <c r="A11" s="24">
        <f t="shared" si="1"/>
        <v>6</v>
      </c>
      <c r="B11" s="41" t="s">
        <v>34</v>
      </c>
      <c r="C11" s="67"/>
      <c r="D11" s="68"/>
      <c r="E11" s="69"/>
      <c r="F11" s="8">
        <v>0</v>
      </c>
      <c r="G11" s="8">
        <v>0</v>
      </c>
      <c r="H11" s="36">
        <v>0</v>
      </c>
      <c r="I11" s="36">
        <v>0</v>
      </c>
      <c r="J11" s="36">
        <v>0</v>
      </c>
      <c r="K11" s="9">
        <f t="shared" si="0"/>
        <v>0</v>
      </c>
      <c r="M11" s="9">
        <v>0</v>
      </c>
      <c r="N11" s="9">
        <v>0</v>
      </c>
    </row>
    <row r="12" spans="1:14" ht="15.75">
      <c r="A12" s="24">
        <f t="shared" si="1"/>
        <v>7</v>
      </c>
      <c r="B12" s="41" t="s">
        <v>41</v>
      </c>
      <c r="C12" s="67"/>
      <c r="D12" s="68"/>
      <c r="E12" s="69"/>
      <c r="F12" s="8">
        <v>0</v>
      </c>
      <c r="G12" s="8">
        <v>0</v>
      </c>
      <c r="H12" s="36">
        <v>0</v>
      </c>
      <c r="I12" s="36">
        <v>0</v>
      </c>
      <c r="J12" s="36">
        <v>0</v>
      </c>
      <c r="K12" s="9">
        <f t="shared" si="0"/>
        <v>0</v>
      </c>
      <c r="M12" s="9">
        <v>0</v>
      </c>
      <c r="N12" s="9">
        <v>0</v>
      </c>
    </row>
    <row r="13" spans="1:14" s="37" customFormat="1" ht="15.75">
      <c r="A13" s="24">
        <f t="shared" si="1"/>
        <v>8</v>
      </c>
      <c r="B13" s="41" t="s">
        <v>10</v>
      </c>
      <c r="C13" s="67"/>
      <c r="D13" s="68"/>
      <c r="E13" s="69"/>
      <c r="F13" s="8">
        <v>0</v>
      </c>
      <c r="G13" s="8">
        <v>0</v>
      </c>
      <c r="H13" s="36">
        <v>0</v>
      </c>
      <c r="I13" s="36">
        <v>0</v>
      </c>
      <c r="J13" s="36">
        <v>0</v>
      </c>
      <c r="K13" s="9">
        <f t="shared" si="0"/>
        <v>0</v>
      </c>
      <c r="M13" s="9">
        <v>0</v>
      </c>
      <c r="N13" s="9">
        <v>0</v>
      </c>
    </row>
    <row r="14" spans="1:14" ht="15.75">
      <c r="A14" s="24">
        <f t="shared" si="1"/>
        <v>9</v>
      </c>
      <c r="B14" s="41" t="s">
        <v>12</v>
      </c>
      <c r="C14" s="67"/>
      <c r="D14" s="68"/>
      <c r="E14" s="69"/>
      <c r="F14" s="8">
        <v>0</v>
      </c>
      <c r="G14" s="8">
        <v>0</v>
      </c>
      <c r="H14" s="36">
        <v>0</v>
      </c>
      <c r="I14" s="36">
        <v>0</v>
      </c>
      <c r="J14" s="36">
        <v>0</v>
      </c>
      <c r="K14" s="9">
        <f t="shared" si="0"/>
        <v>0</v>
      </c>
      <c r="M14" s="9">
        <v>0</v>
      </c>
      <c r="N14" s="9">
        <v>0</v>
      </c>
    </row>
    <row r="15" spans="1:14" ht="15.75">
      <c r="A15" s="24">
        <f t="shared" si="1"/>
        <v>10</v>
      </c>
      <c r="B15" s="41" t="s">
        <v>13</v>
      </c>
      <c r="C15" s="67"/>
      <c r="D15" s="68"/>
      <c r="E15" s="69"/>
      <c r="F15" s="8">
        <v>0</v>
      </c>
      <c r="G15" s="8">
        <v>0</v>
      </c>
      <c r="H15" s="36">
        <v>0</v>
      </c>
      <c r="I15" s="36">
        <v>0</v>
      </c>
      <c r="J15" s="36">
        <v>0</v>
      </c>
      <c r="K15" s="9">
        <f t="shared" si="0"/>
        <v>0</v>
      </c>
      <c r="M15" s="9">
        <v>0</v>
      </c>
      <c r="N15" s="9">
        <v>0</v>
      </c>
    </row>
    <row r="16" spans="1:14" ht="15.75">
      <c r="A16" s="24">
        <f t="shared" si="1"/>
        <v>11</v>
      </c>
      <c r="B16" s="41" t="s">
        <v>14</v>
      </c>
      <c r="C16" s="67"/>
      <c r="D16" s="68"/>
      <c r="E16" s="69"/>
      <c r="F16" s="8">
        <v>0</v>
      </c>
      <c r="G16" s="8">
        <v>0</v>
      </c>
      <c r="H16" s="36">
        <v>0</v>
      </c>
      <c r="I16" s="36">
        <v>0</v>
      </c>
      <c r="J16" s="36">
        <v>0</v>
      </c>
      <c r="K16" s="9">
        <f t="shared" si="0"/>
        <v>0</v>
      </c>
      <c r="M16" s="9">
        <v>0</v>
      </c>
      <c r="N16" s="9">
        <v>0</v>
      </c>
    </row>
    <row r="17" spans="1:15" ht="15.75">
      <c r="A17" s="24">
        <f t="shared" si="1"/>
        <v>12</v>
      </c>
      <c r="B17" s="41" t="s">
        <v>42</v>
      </c>
      <c r="C17" s="67"/>
      <c r="D17" s="68"/>
      <c r="E17" s="69"/>
      <c r="F17" s="8">
        <v>0</v>
      </c>
      <c r="G17" s="8">
        <v>0</v>
      </c>
      <c r="H17" s="36">
        <v>0</v>
      </c>
      <c r="I17" s="36">
        <v>0</v>
      </c>
      <c r="J17" s="36">
        <v>0</v>
      </c>
      <c r="K17" s="9">
        <f t="shared" si="0"/>
        <v>0</v>
      </c>
      <c r="M17" s="9">
        <v>0</v>
      </c>
      <c r="N17" s="9">
        <v>0</v>
      </c>
    </row>
    <row r="18" spans="1:15" ht="15.75">
      <c r="A18" s="24">
        <f t="shared" si="1"/>
        <v>13</v>
      </c>
      <c r="B18" s="41" t="s">
        <v>40</v>
      </c>
      <c r="C18" s="67"/>
      <c r="D18" s="68"/>
      <c r="E18" s="69"/>
      <c r="F18" s="8">
        <v>0</v>
      </c>
      <c r="G18" s="8">
        <v>0</v>
      </c>
      <c r="H18" s="36">
        <v>0</v>
      </c>
      <c r="I18" s="36">
        <v>0</v>
      </c>
      <c r="J18" s="36">
        <v>0</v>
      </c>
      <c r="K18" s="9">
        <f t="shared" si="0"/>
        <v>0</v>
      </c>
      <c r="M18" s="9">
        <v>0</v>
      </c>
      <c r="N18" s="9">
        <v>0</v>
      </c>
    </row>
    <row r="19" spans="1:15" ht="15">
      <c r="A19" s="80">
        <f t="shared" si="1"/>
        <v>14</v>
      </c>
      <c r="B19" s="81" t="s">
        <v>15</v>
      </c>
      <c r="C19" s="67"/>
      <c r="D19" s="68"/>
      <c r="E19" s="69"/>
      <c r="F19" s="8">
        <v>0</v>
      </c>
      <c r="G19" s="8">
        <v>0</v>
      </c>
      <c r="H19" s="36">
        <v>0</v>
      </c>
      <c r="I19" s="36">
        <v>0</v>
      </c>
      <c r="J19" s="36">
        <v>0</v>
      </c>
      <c r="K19" s="9">
        <f t="shared" si="0"/>
        <v>0</v>
      </c>
      <c r="M19" s="9">
        <v>0</v>
      </c>
      <c r="N19" s="9">
        <v>0</v>
      </c>
    </row>
    <row r="20" spans="1:15" ht="15">
      <c r="A20" s="80">
        <f t="shared" si="1"/>
        <v>15</v>
      </c>
      <c r="B20" s="81" t="s">
        <v>15</v>
      </c>
      <c r="C20" s="67"/>
      <c r="D20" s="68"/>
      <c r="E20" s="69"/>
      <c r="F20" s="8">
        <v>0</v>
      </c>
      <c r="G20" s="8">
        <v>0</v>
      </c>
      <c r="H20" s="36">
        <v>0</v>
      </c>
      <c r="I20" s="36">
        <v>0</v>
      </c>
      <c r="J20" s="36">
        <v>0</v>
      </c>
      <c r="K20" s="9">
        <f t="shared" si="0"/>
        <v>0</v>
      </c>
      <c r="M20" s="9">
        <v>0</v>
      </c>
      <c r="N20" s="9">
        <v>0</v>
      </c>
    </row>
    <row r="21" spans="1:15" ht="15">
      <c r="A21" s="80">
        <f t="shared" si="1"/>
        <v>16</v>
      </c>
      <c r="B21" s="81" t="s">
        <v>15</v>
      </c>
      <c r="C21" s="67"/>
      <c r="D21" s="68"/>
      <c r="E21" s="69"/>
      <c r="F21" s="8">
        <v>0</v>
      </c>
      <c r="G21" s="8">
        <v>0</v>
      </c>
      <c r="H21" s="36">
        <v>0</v>
      </c>
      <c r="I21" s="36">
        <v>0</v>
      </c>
      <c r="J21" s="36">
        <v>0</v>
      </c>
      <c r="K21" s="9">
        <f t="shared" si="0"/>
        <v>0</v>
      </c>
      <c r="M21" s="9">
        <v>0</v>
      </c>
      <c r="N21" s="9">
        <v>0</v>
      </c>
    </row>
    <row r="22" spans="1:15" ht="15">
      <c r="A22" s="80">
        <f t="shared" si="1"/>
        <v>17</v>
      </c>
      <c r="B22" s="81" t="s">
        <v>15</v>
      </c>
      <c r="C22" s="67"/>
      <c r="D22" s="68"/>
      <c r="E22" s="69"/>
      <c r="F22" s="8">
        <v>0</v>
      </c>
      <c r="G22" s="8">
        <v>0</v>
      </c>
      <c r="H22" s="36">
        <v>0</v>
      </c>
      <c r="I22" s="36">
        <v>0</v>
      </c>
      <c r="J22" s="36">
        <v>0</v>
      </c>
      <c r="K22" s="9">
        <f t="shared" si="0"/>
        <v>0</v>
      </c>
      <c r="M22" s="9">
        <v>0</v>
      </c>
      <c r="N22" s="9">
        <v>0</v>
      </c>
    </row>
    <row r="23" spans="1:15" ht="15">
      <c r="A23" s="80">
        <f t="shared" si="1"/>
        <v>18</v>
      </c>
      <c r="B23" s="81" t="s">
        <v>15</v>
      </c>
      <c r="C23" s="67"/>
      <c r="D23" s="68"/>
      <c r="E23" s="69"/>
      <c r="F23" s="8">
        <v>0</v>
      </c>
      <c r="G23" s="8">
        <v>0</v>
      </c>
      <c r="H23" s="36">
        <v>0</v>
      </c>
      <c r="I23" s="36">
        <v>0</v>
      </c>
      <c r="J23" s="36">
        <v>0</v>
      </c>
      <c r="K23" s="9">
        <f t="shared" si="0"/>
        <v>0</v>
      </c>
      <c r="L23" s="37"/>
      <c r="M23" s="9">
        <v>0</v>
      </c>
      <c r="N23" s="9">
        <v>0</v>
      </c>
    </row>
    <row r="24" spans="1:15" ht="15">
      <c r="A24" s="80">
        <f t="shared" si="1"/>
        <v>19</v>
      </c>
      <c r="B24" s="81" t="s">
        <v>15</v>
      </c>
      <c r="C24" s="67"/>
      <c r="D24" s="68"/>
      <c r="E24" s="69"/>
      <c r="F24" s="8">
        <v>0</v>
      </c>
      <c r="G24" s="8">
        <v>0</v>
      </c>
      <c r="H24" s="36">
        <v>0</v>
      </c>
      <c r="I24" s="36">
        <v>0</v>
      </c>
      <c r="J24" s="36">
        <v>0</v>
      </c>
      <c r="K24" s="9">
        <f t="shared" si="0"/>
        <v>0</v>
      </c>
      <c r="M24" s="9">
        <v>0</v>
      </c>
      <c r="N24" s="9">
        <v>0</v>
      </c>
    </row>
    <row r="25" spans="1:15" ht="15">
      <c r="A25" s="80">
        <f t="shared" si="1"/>
        <v>20</v>
      </c>
      <c r="B25" s="81" t="s">
        <v>15</v>
      </c>
      <c r="C25" s="67"/>
      <c r="D25" s="68"/>
      <c r="E25" s="69"/>
      <c r="F25" s="8">
        <v>0</v>
      </c>
      <c r="G25" s="8">
        <v>0</v>
      </c>
      <c r="H25" s="36">
        <v>0</v>
      </c>
      <c r="I25" s="36">
        <v>0</v>
      </c>
      <c r="J25" s="36">
        <v>0</v>
      </c>
      <c r="K25" s="9">
        <f t="shared" si="0"/>
        <v>0</v>
      </c>
      <c r="M25" s="9">
        <v>0</v>
      </c>
      <c r="N25" s="9">
        <v>0</v>
      </c>
      <c r="O25" s="37"/>
    </row>
    <row r="26" spans="1:15" ht="15">
      <c r="A26" s="80">
        <f t="shared" si="1"/>
        <v>21</v>
      </c>
      <c r="B26" s="81" t="s">
        <v>15</v>
      </c>
      <c r="C26" s="67"/>
      <c r="D26" s="68"/>
      <c r="E26" s="69"/>
      <c r="F26" s="8">
        <v>0</v>
      </c>
      <c r="G26" s="8">
        <v>0</v>
      </c>
      <c r="H26" s="36">
        <v>0</v>
      </c>
      <c r="I26" s="36">
        <v>0</v>
      </c>
      <c r="J26" s="36">
        <v>0</v>
      </c>
      <c r="K26" s="9">
        <f t="shared" si="0"/>
        <v>0</v>
      </c>
      <c r="M26" s="9">
        <v>0</v>
      </c>
      <c r="N26" s="9">
        <v>0</v>
      </c>
    </row>
    <row r="27" spans="1:15" ht="15">
      <c r="A27" s="80">
        <f t="shared" si="1"/>
        <v>22</v>
      </c>
      <c r="B27" s="81" t="s">
        <v>15</v>
      </c>
      <c r="C27" s="67"/>
      <c r="D27" s="68"/>
      <c r="E27" s="69"/>
      <c r="F27" s="8">
        <v>0</v>
      </c>
      <c r="G27" s="8">
        <v>0</v>
      </c>
      <c r="H27" s="36">
        <v>0</v>
      </c>
      <c r="I27" s="36">
        <v>0</v>
      </c>
      <c r="J27" s="36">
        <v>0</v>
      </c>
      <c r="K27" s="9">
        <f t="shared" si="0"/>
        <v>0</v>
      </c>
      <c r="M27" s="9">
        <v>0</v>
      </c>
      <c r="N27" s="9">
        <v>0</v>
      </c>
    </row>
    <row r="28" spans="1:15" ht="15">
      <c r="A28" s="80">
        <f t="shared" si="1"/>
        <v>23</v>
      </c>
      <c r="B28" s="81" t="s">
        <v>15</v>
      </c>
      <c r="C28" s="67"/>
      <c r="D28" s="68"/>
      <c r="E28" s="69"/>
      <c r="F28" s="8">
        <v>0</v>
      </c>
      <c r="G28" s="8">
        <v>0</v>
      </c>
      <c r="H28" s="36">
        <v>0</v>
      </c>
      <c r="I28" s="36">
        <v>0</v>
      </c>
      <c r="J28" s="36">
        <v>0</v>
      </c>
      <c r="K28" s="9">
        <f t="shared" si="0"/>
        <v>0</v>
      </c>
      <c r="M28" s="9">
        <v>0</v>
      </c>
      <c r="N28" s="9">
        <v>0</v>
      </c>
    </row>
    <row r="29" spans="1:15" ht="15">
      <c r="A29" s="80">
        <f t="shared" si="1"/>
        <v>24</v>
      </c>
      <c r="B29" s="81" t="s">
        <v>15</v>
      </c>
      <c r="C29" s="67"/>
      <c r="D29" s="68"/>
      <c r="E29" s="69"/>
      <c r="F29" s="8">
        <v>0</v>
      </c>
      <c r="G29" s="8">
        <v>0</v>
      </c>
      <c r="H29" s="36">
        <v>0</v>
      </c>
      <c r="I29" s="36">
        <v>0</v>
      </c>
      <c r="J29" s="36">
        <v>0</v>
      </c>
      <c r="K29" s="9">
        <f t="shared" si="0"/>
        <v>0</v>
      </c>
      <c r="M29" s="9">
        <v>0</v>
      </c>
      <c r="N29" s="9">
        <v>0</v>
      </c>
    </row>
    <row r="30" spans="1:15" ht="15">
      <c r="A30" s="80">
        <f t="shared" si="1"/>
        <v>25</v>
      </c>
      <c r="B30" s="81" t="s">
        <v>15</v>
      </c>
      <c r="C30" s="67"/>
      <c r="D30" s="68"/>
      <c r="E30" s="69"/>
      <c r="F30" s="8">
        <v>0</v>
      </c>
      <c r="G30" s="8">
        <v>0</v>
      </c>
      <c r="H30" s="36">
        <v>0</v>
      </c>
      <c r="I30" s="36">
        <v>0</v>
      </c>
      <c r="J30" s="36">
        <v>0</v>
      </c>
      <c r="K30" s="9">
        <f t="shared" si="0"/>
        <v>0</v>
      </c>
      <c r="M30" s="9">
        <v>0</v>
      </c>
      <c r="N30" s="9">
        <v>0</v>
      </c>
    </row>
    <row r="31" spans="1:15" ht="24.75" customHeight="1">
      <c r="A31" s="42"/>
      <c r="B31" s="32" t="s">
        <v>19</v>
      </c>
      <c r="C31" s="64"/>
      <c r="D31" s="65"/>
      <c r="E31" s="66"/>
      <c r="F31" s="14">
        <f t="shared" ref="F31:J31" si="2">SUM(F6:F30)</f>
        <v>0</v>
      </c>
      <c r="G31" s="14">
        <f t="shared" si="2"/>
        <v>0</v>
      </c>
      <c r="H31" s="14">
        <f t="shared" si="2"/>
        <v>0</v>
      </c>
      <c r="I31" s="14">
        <f t="shared" si="2"/>
        <v>0</v>
      </c>
      <c r="J31" s="14">
        <f t="shared" si="2"/>
        <v>0</v>
      </c>
      <c r="K31" s="15">
        <f t="shared" si="0"/>
        <v>0</v>
      </c>
      <c r="M31" s="15">
        <f>SUM(M6:M30)</f>
        <v>0</v>
      </c>
      <c r="N31" s="15">
        <f>SUM(N6:N30)</f>
        <v>0</v>
      </c>
    </row>
    <row r="37" spans="3:3">
      <c r="C37" s="38"/>
    </row>
  </sheetData>
  <sheetProtection algorithmName="SHA-512" hashValue="qrHdIvoCRFqzCOxZy4dtB4MTrtJUyXhq37WPwGpqbg+7nv9PlpeN/quZnvbE2j3pBPwnlGZvprbIyrtF2oK2SA==" saltValue="KBF9275lWPJpLYmOA1kJcA==" spinCount="100000" sheet="1" objects="1" scenarios="1" selectLockedCells="1"/>
  <mergeCells count="38">
    <mergeCell ref="C24:E24"/>
    <mergeCell ref="C25:E25"/>
    <mergeCell ref="C26:E26"/>
    <mergeCell ref="C27:E27"/>
    <mergeCell ref="M3:M4"/>
    <mergeCell ref="C9:E9"/>
    <mergeCell ref="C10:E10"/>
    <mergeCell ref="C11:E11"/>
    <mergeCell ref="C19:E19"/>
    <mergeCell ref="C20:E20"/>
    <mergeCell ref="N3:N4"/>
    <mergeCell ref="C6:E6"/>
    <mergeCell ref="A1:K1"/>
    <mergeCell ref="A3:A4"/>
    <mergeCell ref="B3:B4"/>
    <mergeCell ref="C3:E4"/>
    <mergeCell ref="F3:F4"/>
    <mergeCell ref="G3:G4"/>
    <mergeCell ref="H3:H4"/>
    <mergeCell ref="I3:I4"/>
    <mergeCell ref="J3:J4"/>
    <mergeCell ref="K3:K4"/>
    <mergeCell ref="C31:E31"/>
    <mergeCell ref="C16:E16"/>
    <mergeCell ref="C29:E29"/>
    <mergeCell ref="C30:E30"/>
    <mergeCell ref="C7:E7"/>
    <mergeCell ref="C8:E8"/>
    <mergeCell ref="C12:E12"/>
    <mergeCell ref="C13:E13"/>
    <mergeCell ref="C14:E14"/>
    <mergeCell ref="C15:E15"/>
    <mergeCell ref="C17:E17"/>
    <mergeCell ref="C18:E18"/>
    <mergeCell ref="C21:E21"/>
    <mergeCell ref="C22:E22"/>
    <mergeCell ref="C28:E28"/>
    <mergeCell ref="C23:E23"/>
  </mergeCells>
  <pageMargins left="0.25" right="0.25" top="1" bottom="0.75" header="0.3" footer="0.3"/>
  <pageSetup paperSize="5" scale="65" fitToWidth="2" fitToHeight="0" orientation="landscape" r:id="rId1"/>
  <headerFooter scaleWithDoc="0" alignWithMargins="0">
    <oddHeader xml:space="preserve">&amp;C&amp;"Arial,Bold"&amp;12Hillsborough County Sheriff's Office
RFI #1-20 
Attachment B - Cost Schedules&amp;R&amp;"Arial,Bold"
</oddHeader>
    <oddFooter>&amp;L&amp;"Arial,Bold"Attachment B&amp;C&amp;"Arial,Bold"&amp;A&amp;R&amp;"Arial,Bold"Page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zoomScale="80" zoomScaleNormal="80" workbookViewId="0">
      <selection sqref="A1:K1"/>
    </sheetView>
  </sheetViews>
  <sheetFormatPr defaultColWidth="7" defaultRowHeight="12.75"/>
  <cols>
    <col min="1" max="1" width="7" style="44" customWidth="1"/>
    <col min="2" max="2" width="43.42578125" style="44" customWidth="1"/>
    <col min="3" max="5" width="11.140625" style="22" customWidth="1"/>
    <col min="6" max="10" width="13.5703125" style="22" customWidth="1"/>
    <col min="11" max="11" width="18.7109375" style="22" customWidth="1"/>
    <col min="12" max="12" width="2.5703125" style="22" customWidth="1"/>
    <col min="13" max="14" width="18.7109375" style="22" customWidth="1"/>
    <col min="15" max="16384" width="7" style="22"/>
  </cols>
  <sheetData>
    <row r="1" spans="1:14" ht="115.5" customHeight="1">
      <c r="A1" s="70" t="s">
        <v>112</v>
      </c>
      <c r="B1" s="71"/>
      <c r="C1" s="71"/>
      <c r="D1" s="71"/>
      <c r="E1" s="71"/>
      <c r="F1" s="71"/>
      <c r="G1" s="71"/>
      <c r="H1" s="71"/>
      <c r="I1" s="71"/>
      <c r="J1" s="71"/>
      <c r="K1" s="71"/>
    </row>
    <row r="3" spans="1:14">
      <c r="A3" s="57"/>
      <c r="B3" s="57" t="s">
        <v>5</v>
      </c>
      <c r="C3" s="73" t="s">
        <v>6</v>
      </c>
      <c r="D3" s="74"/>
      <c r="E3" s="75"/>
      <c r="F3" s="51" t="s">
        <v>35</v>
      </c>
      <c r="G3" s="51" t="s">
        <v>36</v>
      </c>
      <c r="H3" s="51" t="s">
        <v>37</v>
      </c>
      <c r="I3" s="51" t="s">
        <v>38</v>
      </c>
      <c r="J3" s="51" t="s">
        <v>39</v>
      </c>
      <c r="K3" s="53" t="s">
        <v>2</v>
      </c>
      <c r="M3" s="51" t="s">
        <v>17</v>
      </c>
      <c r="N3" s="51" t="s">
        <v>18</v>
      </c>
    </row>
    <row r="4" spans="1:14">
      <c r="A4" s="72"/>
      <c r="B4" s="58"/>
      <c r="C4" s="76"/>
      <c r="D4" s="77"/>
      <c r="E4" s="78"/>
      <c r="F4" s="52"/>
      <c r="G4" s="52"/>
      <c r="H4" s="52"/>
      <c r="I4" s="52"/>
      <c r="J4" s="52"/>
      <c r="K4" s="54"/>
      <c r="M4" s="52" t="s">
        <v>16</v>
      </c>
      <c r="N4" s="52" t="s">
        <v>16</v>
      </c>
    </row>
    <row r="5" spans="1:14" ht="15">
      <c r="A5" s="24">
        <f>1</f>
        <v>1</v>
      </c>
      <c r="B5" s="31" t="s">
        <v>3</v>
      </c>
      <c r="C5" s="67"/>
      <c r="D5" s="68"/>
      <c r="E5" s="69"/>
      <c r="F5" s="8">
        <v>0</v>
      </c>
      <c r="G5" s="8">
        <v>0</v>
      </c>
      <c r="H5" s="36">
        <v>0</v>
      </c>
      <c r="I5" s="36">
        <v>0</v>
      </c>
      <c r="J5" s="36">
        <v>0</v>
      </c>
      <c r="K5" s="9">
        <f t="shared" ref="K5:K15" si="0">SUM(F5:J5)</f>
        <v>0</v>
      </c>
      <c r="M5" s="9"/>
      <c r="N5" s="9"/>
    </row>
    <row r="6" spans="1:14" ht="15">
      <c r="A6" s="24">
        <f t="shared" ref="A6:A13" si="1">1+A5</f>
        <v>2</v>
      </c>
      <c r="B6" s="31" t="s">
        <v>3</v>
      </c>
      <c r="C6" s="67"/>
      <c r="D6" s="68"/>
      <c r="E6" s="69"/>
      <c r="F6" s="8">
        <v>0</v>
      </c>
      <c r="G6" s="8">
        <v>0</v>
      </c>
      <c r="H6" s="36">
        <v>0</v>
      </c>
      <c r="I6" s="36">
        <v>0</v>
      </c>
      <c r="J6" s="36">
        <v>0</v>
      </c>
      <c r="K6" s="9">
        <f t="shared" si="0"/>
        <v>0</v>
      </c>
      <c r="M6" s="9">
        <v>0</v>
      </c>
      <c r="N6" s="9">
        <v>0</v>
      </c>
    </row>
    <row r="7" spans="1:14" ht="15">
      <c r="A7" s="24">
        <f t="shared" si="1"/>
        <v>3</v>
      </c>
      <c r="B7" s="31" t="s">
        <v>3</v>
      </c>
      <c r="C7" s="67"/>
      <c r="D7" s="68"/>
      <c r="E7" s="69"/>
      <c r="F7" s="8">
        <v>0</v>
      </c>
      <c r="G7" s="8">
        <v>0</v>
      </c>
      <c r="H7" s="36">
        <v>0</v>
      </c>
      <c r="I7" s="36">
        <v>0</v>
      </c>
      <c r="J7" s="36">
        <v>0</v>
      </c>
      <c r="K7" s="9">
        <f t="shared" si="0"/>
        <v>0</v>
      </c>
      <c r="M7" s="9">
        <v>0</v>
      </c>
      <c r="N7" s="9">
        <v>0</v>
      </c>
    </row>
    <row r="8" spans="1:14" ht="15">
      <c r="A8" s="24">
        <f t="shared" si="1"/>
        <v>4</v>
      </c>
      <c r="B8" s="31" t="s">
        <v>3</v>
      </c>
      <c r="C8" s="67"/>
      <c r="D8" s="68"/>
      <c r="E8" s="69"/>
      <c r="F8" s="8">
        <v>0</v>
      </c>
      <c r="G8" s="8">
        <v>0</v>
      </c>
      <c r="H8" s="36">
        <v>0</v>
      </c>
      <c r="I8" s="36">
        <v>0</v>
      </c>
      <c r="J8" s="36">
        <v>0</v>
      </c>
      <c r="K8" s="9">
        <f t="shared" si="0"/>
        <v>0</v>
      </c>
      <c r="M8" s="9">
        <v>0</v>
      </c>
      <c r="N8" s="9">
        <v>0</v>
      </c>
    </row>
    <row r="9" spans="1:14" s="37" customFormat="1" ht="14.25" customHeight="1">
      <c r="A9" s="24">
        <f t="shared" si="1"/>
        <v>5</v>
      </c>
      <c r="B9" s="31" t="s">
        <v>3</v>
      </c>
      <c r="C9" s="67"/>
      <c r="D9" s="68"/>
      <c r="E9" s="69"/>
      <c r="F9" s="8">
        <v>0</v>
      </c>
      <c r="G9" s="8">
        <v>0</v>
      </c>
      <c r="H9" s="36">
        <v>0</v>
      </c>
      <c r="I9" s="36">
        <v>0</v>
      </c>
      <c r="J9" s="36">
        <v>0</v>
      </c>
      <c r="K9" s="9">
        <f t="shared" si="0"/>
        <v>0</v>
      </c>
      <c r="M9" s="9">
        <v>0</v>
      </c>
      <c r="N9" s="9">
        <v>0</v>
      </c>
    </row>
    <row r="10" spans="1:14" ht="15">
      <c r="A10" s="24">
        <f t="shared" si="1"/>
        <v>6</v>
      </c>
      <c r="B10" s="31" t="s">
        <v>3</v>
      </c>
      <c r="C10" s="67"/>
      <c r="D10" s="68"/>
      <c r="E10" s="69"/>
      <c r="F10" s="8">
        <v>0</v>
      </c>
      <c r="G10" s="8">
        <v>0</v>
      </c>
      <c r="H10" s="36">
        <v>0</v>
      </c>
      <c r="I10" s="36">
        <v>0</v>
      </c>
      <c r="J10" s="36">
        <v>0</v>
      </c>
      <c r="K10" s="9">
        <f t="shared" si="0"/>
        <v>0</v>
      </c>
      <c r="M10" s="9">
        <v>0</v>
      </c>
      <c r="N10" s="9">
        <v>0</v>
      </c>
    </row>
    <row r="11" spans="1:14" ht="15">
      <c r="A11" s="24">
        <f t="shared" si="1"/>
        <v>7</v>
      </c>
      <c r="B11" s="31" t="s">
        <v>3</v>
      </c>
      <c r="C11" s="67"/>
      <c r="D11" s="68"/>
      <c r="E11" s="69"/>
      <c r="F11" s="8">
        <v>0</v>
      </c>
      <c r="G11" s="8">
        <v>0</v>
      </c>
      <c r="H11" s="36">
        <v>0</v>
      </c>
      <c r="I11" s="36">
        <v>0</v>
      </c>
      <c r="J11" s="36">
        <v>0</v>
      </c>
      <c r="K11" s="9">
        <f t="shared" si="0"/>
        <v>0</v>
      </c>
      <c r="M11" s="9">
        <v>0</v>
      </c>
      <c r="N11" s="9">
        <v>0</v>
      </c>
    </row>
    <row r="12" spans="1:14" ht="15">
      <c r="A12" s="24">
        <f t="shared" si="1"/>
        <v>8</v>
      </c>
      <c r="B12" s="31" t="s">
        <v>3</v>
      </c>
      <c r="C12" s="67"/>
      <c r="D12" s="68"/>
      <c r="E12" s="69"/>
      <c r="F12" s="8">
        <v>0</v>
      </c>
      <c r="G12" s="8">
        <v>0</v>
      </c>
      <c r="H12" s="36">
        <v>0</v>
      </c>
      <c r="I12" s="36">
        <v>0</v>
      </c>
      <c r="J12" s="36">
        <v>0</v>
      </c>
      <c r="K12" s="9">
        <f t="shared" si="0"/>
        <v>0</v>
      </c>
      <c r="M12" s="9">
        <v>0</v>
      </c>
      <c r="N12" s="9">
        <v>0</v>
      </c>
    </row>
    <row r="13" spans="1:14" ht="15">
      <c r="A13" s="24">
        <f t="shared" si="1"/>
        <v>9</v>
      </c>
      <c r="B13" s="31" t="s">
        <v>3</v>
      </c>
      <c r="C13" s="67"/>
      <c r="D13" s="68"/>
      <c r="E13" s="69"/>
      <c r="F13" s="8">
        <v>0</v>
      </c>
      <c r="G13" s="8">
        <v>0</v>
      </c>
      <c r="H13" s="36">
        <v>0</v>
      </c>
      <c r="I13" s="36">
        <v>0</v>
      </c>
      <c r="J13" s="36">
        <v>0</v>
      </c>
      <c r="K13" s="9">
        <f t="shared" si="0"/>
        <v>0</v>
      </c>
      <c r="M13" s="9">
        <v>0</v>
      </c>
      <c r="N13" s="9">
        <v>0</v>
      </c>
    </row>
    <row r="14" spans="1:14" ht="15">
      <c r="A14" s="24">
        <v>10</v>
      </c>
      <c r="B14" s="31" t="s">
        <v>3</v>
      </c>
      <c r="C14" s="67"/>
      <c r="D14" s="68"/>
      <c r="E14" s="69"/>
      <c r="F14" s="8">
        <v>0</v>
      </c>
      <c r="G14" s="8">
        <v>0</v>
      </c>
      <c r="H14" s="36">
        <v>0</v>
      </c>
      <c r="I14" s="36">
        <v>0</v>
      </c>
      <c r="J14" s="36">
        <v>0</v>
      </c>
      <c r="K14" s="9">
        <f t="shared" si="0"/>
        <v>0</v>
      </c>
      <c r="M14" s="9">
        <v>0</v>
      </c>
      <c r="N14" s="9">
        <v>0</v>
      </c>
    </row>
    <row r="15" spans="1:14" ht="24.75" customHeight="1">
      <c r="A15" s="42"/>
      <c r="B15" s="43" t="s">
        <v>27</v>
      </c>
      <c r="C15" s="64"/>
      <c r="D15" s="65"/>
      <c r="E15" s="66"/>
      <c r="F15" s="14">
        <f t="shared" ref="F15:J15" si="2">SUM(F5:F14)</f>
        <v>0</v>
      </c>
      <c r="G15" s="14">
        <f t="shared" si="2"/>
        <v>0</v>
      </c>
      <c r="H15" s="14">
        <f t="shared" si="2"/>
        <v>0</v>
      </c>
      <c r="I15" s="14">
        <f t="shared" si="2"/>
        <v>0</v>
      </c>
      <c r="J15" s="14">
        <f t="shared" si="2"/>
        <v>0</v>
      </c>
      <c r="K15" s="15">
        <f t="shared" si="0"/>
        <v>0</v>
      </c>
      <c r="M15" s="9">
        <v>0</v>
      </c>
      <c r="N15" s="9">
        <v>0</v>
      </c>
    </row>
  </sheetData>
  <mergeCells count="23">
    <mergeCell ref="A1:K1"/>
    <mergeCell ref="H3:H4"/>
    <mergeCell ref="A3:A4"/>
    <mergeCell ref="B3:B4"/>
    <mergeCell ref="K3:K4"/>
    <mergeCell ref="C3:E4"/>
    <mergeCell ref="F3:F4"/>
    <mergeCell ref="G3:G4"/>
    <mergeCell ref="C9:E9"/>
    <mergeCell ref="C10:E10"/>
    <mergeCell ref="M3:M4"/>
    <mergeCell ref="N3:N4"/>
    <mergeCell ref="C15:E15"/>
    <mergeCell ref="C11:E11"/>
    <mergeCell ref="C12:E12"/>
    <mergeCell ref="C13:E13"/>
    <mergeCell ref="C14:E14"/>
    <mergeCell ref="C5:E5"/>
    <mergeCell ref="I3:I4"/>
    <mergeCell ref="J3:J4"/>
    <mergeCell ref="C6:E6"/>
    <mergeCell ref="C7:E7"/>
    <mergeCell ref="C8:E8"/>
  </mergeCells>
  <pageMargins left="0.25" right="0.25" top="1" bottom="0.75" header="0.3" footer="0.3"/>
  <pageSetup paperSize="5" scale="65" fitToWidth="2" fitToHeight="0" orientation="landscape" r:id="rId1"/>
  <headerFooter scaleWithDoc="0" alignWithMargins="0">
    <oddHeader xml:space="preserve">&amp;C&amp;"Arial,Bold"&amp;12Hillsborough County Sheriff's Office
RFI #1-20 
Attachment B - Cost Schedules&amp;R&amp;"Arial,Bold"
</oddHeader>
    <oddFooter>&amp;L&amp;"Arial,Bold"Attachment B&amp;C&amp;"Arial,Bold"&amp;A&amp;R&amp;"Arial,Bold"Page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workbookViewId="0">
      <selection activeCell="K38" sqref="K38"/>
    </sheetView>
  </sheetViews>
  <sheetFormatPr defaultRowHeight="12.75"/>
  <sheetData>
    <row r="1" spans="1:10">
      <c r="A1" s="79" t="s">
        <v>105</v>
      </c>
      <c r="B1" s="79"/>
      <c r="C1" s="79"/>
      <c r="D1" s="79"/>
      <c r="E1" s="79"/>
      <c r="F1" s="79"/>
      <c r="G1" s="79"/>
      <c r="H1" s="79"/>
      <c r="I1" s="79"/>
      <c r="J1" s="79"/>
    </row>
    <row r="2" spans="1:10">
      <c r="A2" s="79"/>
      <c r="B2" s="79"/>
      <c r="C2" s="79"/>
      <c r="D2" s="79"/>
      <c r="E2" s="79"/>
      <c r="F2" s="79"/>
      <c r="G2" s="79"/>
      <c r="H2" s="79"/>
      <c r="I2" s="79"/>
      <c r="J2" s="79"/>
    </row>
    <row r="3" spans="1:10">
      <c r="A3" s="79"/>
      <c r="B3" s="79"/>
      <c r="C3" s="79"/>
      <c r="D3" s="79"/>
      <c r="E3" s="79"/>
      <c r="F3" s="79"/>
      <c r="G3" s="79"/>
      <c r="H3" s="79"/>
      <c r="I3" s="79"/>
      <c r="J3" s="79"/>
    </row>
    <row r="4" spans="1:10">
      <c r="A4" s="79"/>
      <c r="B4" s="79"/>
      <c r="C4" s="79"/>
      <c r="D4" s="79"/>
      <c r="E4" s="79"/>
      <c r="F4" s="79"/>
      <c r="G4" s="79"/>
      <c r="H4" s="79"/>
      <c r="I4" s="79"/>
      <c r="J4" s="79"/>
    </row>
    <row r="5" spans="1:10">
      <c r="A5" s="79"/>
      <c r="B5" s="79"/>
      <c r="C5" s="79"/>
      <c r="D5" s="79"/>
      <c r="E5" s="79"/>
      <c r="F5" s="79"/>
      <c r="G5" s="79"/>
      <c r="H5" s="79"/>
      <c r="I5" s="79"/>
      <c r="J5" s="79"/>
    </row>
    <row r="6" spans="1:10">
      <c r="A6" s="79"/>
      <c r="B6" s="79"/>
      <c r="C6" s="79"/>
      <c r="D6" s="79"/>
      <c r="E6" s="79"/>
      <c r="F6" s="79"/>
      <c r="G6" s="79"/>
      <c r="H6" s="79"/>
      <c r="I6" s="79"/>
      <c r="J6" s="79"/>
    </row>
    <row r="7" spans="1:10">
      <c r="A7" s="79"/>
      <c r="B7" s="79"/>
      <c r="C7" s="79"/>
      <c r="D7" s="79"/>
      <c r="E7" s="79"/>
      <c r="F7" s="79"/>
      <c r="G7" s="79"/>
      <c r="H7" s="79"/>
      <c r="I7" s="79"/>
      <c r="J7" s="79"/>
    </row>
    <row r="8" spans="1:10">
      <c r="A8" s="79"/>
      <c r="B8" s="79"/>
      <c r="C8" s="79"/>
      <c r="D8" s="79"/>
      <c r="E8" s="79"/>
      <c r="F8" s="79"/>
      <c r="G8" s="79"/>
      <c r="H8" s="79"/>
      <c r="I8" s="79"/>
      <c r="J8" s="79"/>
    </row>
    <row r="9" spans="1:10">
      <c r="A9" s="79"/>
      <c r="B9" s="79"/>
      <c r="C9" s="79"/>
      <c r="D9" s="79"/>
      <c r="E9" s="79"/>
      <c r="F9" s="79"/>
      <c r="G9" s="79"/>
      <c r="H9" s="79"/>
      <c r="I9" s="79"/>
      <c r="J9" s="79"/>
    </row>
    <row r="10" spans="1:10">
      <c r="A10" s="79"/>
      <c r="B10" s="79"/>
      <c r="C10" s="79"/>
      <c r="D10" s="79"/>
      <c r="E10" s="79"/>
      <c r="F10" s="79"/>
      <c r="G10" s="79"/>
      <c r="H10" s="79"/>
      <c r="I10" s="79"/>
      <c r="J10" s="79"/>
    </row>
    <row r="11" spans="1:10">
      <c r="A11" s="79"/>
      <c r="B11" s="79"/>
      <c r="C11" s="79"/>
      <c r="D11" s="79"/>
      <c r="E11" s="79"/>
      <c r="F11" s="79"/>
      <c r="G11" s="79"/>
      <c r="H11" s="79"/>
      <c r="I11" s="79"/>
      <c r="J11" s="79"/>
    </row>
    <row r="12" spans="1:10">
      <c r="A12" s="79"/>
      <c r="B12" s="79"/>
      <c r="C12" s="79"/>
      <c r="D12" s="79"/>
      <c r="E12" s="79"/>
      <c r="F12" s="79"/>
      <c r="G12" s="79"/>
      <c r="H12" s="79"/>
      <c r="I12" s="79"/>
      <c r="J12" s="79"/>
    </row>
    <row r="13" spans="1:10">
      <c r="A13" s="79"/>
      <c r="B13" s="79"/>
      <c r="C13" s="79"/>
      <c r="D13" s="79"/>
      <c r="E13" s="79"/>
      <c r="F13" s="79"/>
      <c r="G13" s="79"/>
      <c r="H13" s="79"/>
      <c r="I13" s="79"/>
      <c r="J13" s="79"/>
    </row>
    <row r="14" spans="1:10">
      <c r="A14" s="79"/>
      <c r="B14" s="79"/>
      <c r="C14" s="79"/>
      <c r="D14" s="79"/>
      <c r="E14" s="79"/>
      <c r="F14" s="79"/>
      <c r="G14" s="79"/>
      <c r="H14" s="79"/>
      <c r="I14" s="79"/>
      <c r="J14" s="79"/>
    </row>
    <row r="15" spans="1:10">
      <c r="A15" s="79"/>
      <c r="B15" s="79"/>
      <c r="C15" s="79"/>
      <c r="D15" s="79"/>
      <c r="E15" s="79"/>
      <c r="F15" s="79"/>
      <c r="G15" s="79"/>
      <c r="H15" s="79"/>
      <c r="I15" s="79"/>
      <c r="J15" s="79"/>
    </row>
    <row r="16" spans="1:10">
      <c r="A16" s="79"/>
      <c r="B16" s="79"/>
      <c r="C16" s="79"/>
      <c r="D16" s="79"/>
      <c r="E16" s="79"/>
      <c r="F16" s="79"/>
      <c r="G16" s="79"/>
      <c r="H16" s="79"/>
      <c r="I16" s="79"/>
      <c r="J16" s="79"/>
    </row>
    <row r="17" spans="1:10">
      <c r="A17" s="79"/>
      <c r="B17" s="79"/>
      <c r="C17" s="79"/>
      <c r="D17" s="79"/>
      <c r="E17" s="79"/>
      <c r="F17" s="79"/>
      <c r="G17" s="79"/>
      <c r="H17" s="79"/>
      <c r="I17" s="79"/>
      <c r="J17" s="79"/>
    </row>
    <row r="18" spans="1:10">
      <c r="A18" s="79"/>
      <c r="B18" s="79"/>
      <c r="C18" s="79"/>
      <c r="D18" s="79"/>
      <c r="E18" s="79"/>
      <c r="F18" s="79"/>
      <c r="G18" s="79"/>
      <c r="H18" s="79"/>
      <c r="I18" s="79"/>
      <c r="J18" s="79"/>
    </row>
    <row r="19" spans="1:10">
      <c r="A19" s="79"/>
      <c r="B19" s="79"/>
      <c r="C19" s="79"/>
      <c r="D19" s="79"/>
      <c r="E19" s="79"/>
      <c r="F19" s="79"/>
      <c r="G19" s="79"/>
      <c r="H19" s="79"/>
      <c r="I19" s="79"/>
      <c r="J19" s="79"/>
    </row>
    <row r="20" spans="1:10">
      <c r="A20" s="79"/>
      <c r="B20" s="79"/>
      <c r="C20" s="79"/>
      <c r="D20" s="79"/>
      <c r="E20" s="79"/>
      <c r="F20" s="79"/>
      <c r="G20" s="79"/>
      <c r="H20" s="79"/>
      <c r="I20" s="79"/>
      <c r="J20" s="79"/>
    </row>
    <row r="21" spans="1:10">
      <c r="A21" s="79"/>
      <c r="B21" s="79"/>
      <c r="C21" s="79"/>
      <c r="D21" s="79"/>
      <c r="E21" s="79"/>
      <c r="F21" s="79"/>
      <c r="G21" s="79"/>
      <c r="H21" s="79"/>
      <c r="I21" s="79"/>
      <c r="J21" s="79"/>
    </row>
    <row r="22" spans="1:10">
      <c r="A22" s="79"/>
      <c r="B22" s="79"/>
      <c r="C22" s="79"/>
      <c r="D22" s="79"/>
      <c r="E22" s="79"/>
      <c r="F22" s="79"/>
      <c r="G22" s="79"/>
      <c r="H22" s="79"/>
      <c r="I22" s="79"/>
      <c r="J22" s="79"/>
    </row>
    <row r="23" spans="1:10">
      <c r="A23" s="79"/>
      <c r="B23" s="79"/>
      <c r="C23" s="79"/>
      <c r="D23" s="79"/>
      <c r="E23" s="79"/>
      <c r="F23" s="79"/>
      <c r="G23" s="79"/>
      <c r="H23" s="79"/>
      <c r="I23" s="79"/>
      <c r="J23" s="79"/>
    </row>
    <row r="24" spans="1:10">
      <c r="A24" s="79"/>
      <c r="B24" s="79"/>
      <c r="C24" s="79"/>
      <c r="D24" s="79"/>
      <c r="E24" s="79"/>
      <c r="F24" s="79"/>
      <c r="G24" s="79"/>
      <c r="H24" s="79"/>
      <c r="I24" s="79"/>
      <c r="J24" s="79"/>
    </row>
    <row r="25" spans="1:10">
      <c r="A25" s="79"/>
      <c r="B25" s="79"/>
      <c r="C25" s="79"/>
      <c r="D25" s="79"/>
      <c r="E25" s="79"/>
      <c r="F25" s="79"/>
      <c r="G25" s="79"/>
      <c r="H25" s="79"/>
      <c r="I25" s="79"/>
      <c r="J25" s="79"/>
    </row>
    <row r="26" spans="1:10">
      <c r="A26" s="79"/>
      <c r="B26" s="79"/>
      <c r="C26" s="79"/>
      <c r="D26" s="79"/>
      <c r="E26" s="79"/>
      <c r="F26" s="79"/>
      <c r="G26" s="79"/>
      <c r="H26" s="79"/>
      <c r="I26" s="79"/>
      <c r="J26" s="79"/>
    </row>
    <row r="27" spans="1:10">
      <c r="A27" s="79"/>
      <c r="B27" s="79"/>
      <c r="C27" s="79"/>
      <c r="D27" s="79"/>
      <c r="E27" s="79"/>
      <c r="F27" s="79"/>
      <c r="G27" s="79"/>
      <c r="H27" s="79"/>
      <c r="I27" s="79"/>
      <c r="J27" s="79"/>
    </row>
    <row r="28" spans="1:10">
      <c r="A28" s="79"/>
      <c r="B28" s="79"/>
      <c r="C28" s="79"/>
      <c r="D28" s="79"/>
      <c r="E28" s="79"/>
      <c r="F28" s="79"/>
      <c r="G28" s="79"/>
      <c r="H28" s="79"/>
      <c r="I28" s="79"/>
      <c r="J28" s="79"/>
    </row>
    <row r="29" spans="1:10">
      <c r="A29" s="79"/>
      <c r="B29" s="79"/>
      <c r="C29" s="79"/>
      <c r="D29" s="79"/>
      <c r="E29" s="79"/>
      <c r="F29" s="79"/>
      <c r="G29" s="79"/>
      <c r="H29" s="79"/>
      <c r="I29" s="79"/>
      <c r="J29" s="79"/>
    </row>
    <row r="30" spans="1:10">
      <c r="A30" s="79"/>
      <c r="B30" s="79"/>
      <c r="C30" s="79"/>
      <c r="D30" s="79"/>
      <c r="E30" s="79"/>
      <c r="F30" s="79"/>
      <c r="G30" s="79"/>
      <c r="H30" s="79"/>
      <c r="I30" s="79"/>
      <c r="J30" s="79"/>
    </row>
    <row r="31" spans="1:10">
      <c r="A31" s="79"/>
      <c r="B31" s="79"/>
      <c r="C31" s="79"/>
      <c r="D31" s="79"/>
      <c r="E31" s="79"/>
      <c r="F31" s="79"/>
      <c r="G31" s="79"/>
      <c r="H31" s="79"/>
      <c r="I31" s="79"/>
      <c r="J31" s="79"/>
    </row>
    <row r="32" spans="1:10">
      <c r="A32" s="79"/>
      <c r="B32" s="79"/>
      <c r="C32" s="79"/>
      <c r="D32" s="79"/>
      <c r="E32" s="79"/>
      <c r="F32" s="79"/>
      <c r="G32" s="79"/>
      <c r="H32" s="79"/>
      <c r="I32" s="79"/>
      <c r="J32" s="79"/>
    </row>
    <row r="33" spans="1:10">
      <c r="A33" s="79"/>
      <c r="B33" s="79"/>
      <c r="C33" s="79"/>
      <c r="D33" s="79"/>
      <c r="E33" s="79"/>
      <c r="F33" s="79"/>
      <c r="G33" s="79"/>
      <c r="H33" s="79"/>
      <c r="I33" s="79"/>
      <c r="J33" s="79"/>
    </row>
    <row r="34" spans="1:10">
      <c r="A34" s="79"/>
      <c r="B34" s="79"/>
      <c r="C34" s="79"/>
      <c r="D34" s="79"/>
      <c r="E34" s="79"/>
      <c r="F34" s="79"/>
      <c r="G34" s="79"/>
      <c r="H34" s="79"/>
      <c r="I34" s="79"/>
      <c r="J34" s="79"/>
    </row>
    <row r="35" spans="1:10">
      <c r="A35" s="79"/>
      <c r="B35" s="79"/>
      <c r="C35" s="79"/>
      <c r="D35" s="79"/>
      <c r="E35" s="79"/>
      <c r="F35" s="79"/>
      <c r="G35" s="79"/>
      <c r="H35" s="79"/>
      <c r="I35" s="79"/>
      <c r="J35" s="79"/>
    </row>
    <row r="36" spans="1:10">
      <c r="A36" s="79"/>
      <c r="B36" s="79"/>
      <c r="C36" s="79"/>
      <c r="D36" s="79"/>
      <c r="E36" s="79"/>
      <c r="F36" s="79"/>
      <c r="G36" s="79"/>
      <c r="H36" s="79"/>
      <c r="I36" s="79"/>
      <c r="J36" s="79"/>
    </row>
    <row r="37" spans="1:10">
      <c r="A37" s="79"/>
      <c r="B37" s="79"/>
      <c r="C37" s="79"/>
      <c r="D37" s="79"/>
      <c r="E37" s="79"/>
      <c r="F37" s="79"/>
      <c r="G37" s="79"/>
      <c r="H37" s="79"/>
      <c r="I37" s="79"/>
      <c r="J37" s="79"/>
    </row>
    <row r="38" spans="1:10">
      <c r="A38" s="79"/>
      <c r="B38" s="79"/>
      <c r="C38" s="79"/>
      <c r="D38" s="79"/>
      <c r="E38" s="79"/>
      <c r="F38" s="79"/>
      <c r="G38" s="79"/>
      <c r="H38" s="79"/>
      <c r="I38" s="79"/>
      <c r="J38" s="79"/>
    </row>
    <row r="39" spans="1:10">
      <c r="A39" s="79"/>
      <c r="B39" s="79"/>
      <c r="C39" s="79"/>
      <c r="D39" s="79"/>
      <c r="E39" s="79"/>
      <c r="F39" s="79"/>
      <c r="G39" s="79"/>
      <c r="H39" s="79"/>
      <c r="I39" s="79"/>
      <c r="J39" s="79"/>
    </row>
    <row r="40" spans="1:10">
      <c r="A40" s="79"/>
      <c r="B40" s="79"/>
      <c r="C40" s="79"/>
      <c r="D40" s="79"/>
      <c r="E40" s="79"/>
      <c r="F40" s="79"/>
      <c r="G40" s="79"/>
      <c r="H40" s="79"/>
      <c r="I40" s="79"/>
      <c r="J40" s="79"/>
    </row>
    <row r="41" spans="1:10">
      <c r="A41" s="79"/>
      <c r="B41" s="79"/>
      <c r="C41" s="79"/>
      <c r="D41" s="79"/>
      <c r="E41" s="79"/>
      <c r="F41" s="79"/>
      <c r="G41" s="79"/>
      <c r="H41" s="79"/>
      <c r="I41" s="79"/>
      <c r="J41" s="79"/>
    </row>
    <row r="42" spans="1:10">
      <c r="A42" s="79"/>
      <c r="B42" s="79"/>
      <c r="C42" s="79"/>
      <c r="D42" s="79"/>
      <c r="E42" s="79"/>
      <c r="F42" s="79"/>
      <c r="G42" s="79"/>
      <c r="H42" s="79"/>
      <c r="I42" s="79"/>
      <c r="J42" s="79"/>
    </row>
    <row r="43" spans="1:10">
      <c r="A43" s="79"/>
      <c r="B43" s="79"/>
      <c r="C43" s="79"/>
      <c r="D43" s="79"/>
      <c r="E43" s="79"/>
      <c r="F43" s="79"/>
      <c r="G43" s="79"/>
      <c r="H43" s="79"/>
      <c r="I43" s="79"/>
      <c r="J43" s="79"/>
    </row>
    <row r="44" spans="1:10">
      <c r="A44" s="79"/>
      <c r="B44" s="79"/>
      <c r="C44" s="79"/>
      <c r="D44" s="79"/>
      <c r="E44" s="79"/>
      <c r="F44" s="79"/>
      <c r="G44" s="79"/>
      <c r="H44" s="79"/>
      <c r="I44" s="79"/>
      <c r="J44" s="79"/>
    </row>
    <row r="45" spans="1:10">
      <c r="A45" s="79"/>
      <c r="B45" s="79"/>
      <c r="C45" s="79"/>
      <c r="D45" s="79"/>
      <c r="E45" s="79"/>
      <c r="F45" s="79"/>
      <c r="G45" s="79"/>
      <c r="H45" s="79"/>
      <c r="I45" s="79"/>
      <c r="J45" s="79"/>
    </row>
    <row r="46" spans="1:10">
      <c r="A46" s="79"/>
      <c r="B46" s="79"/>
      <c r="C46" s="79"/>
      <c r="D46" s="79"/>
      <c r="E46" s="79"/>
      <c r="F46" s="79"/>
      <c r="G46" s="79"/>
      <c r="H46" s="79"/>
      <c r="I46" s="79"/>
      <c r="J46" s="79"/>
    </row>
    <row r="47" spans="1:10">
      <c r="A47" s="79"/>
      <c r="B47" s="79"/>
      <c r="C47" s="79"/>
      <c r="D47" s="79"/>
      <c r="E47" s="79"/>
      <c r="F47" s="79"/>
      <c r="G47" s="79"/>
      <c r="H47" s="79"/>
      <c r="I47" s="79"/>
      <c r="J47" s="79"/>
    </row>
    <row r="48" spans="1:10">
      <c r="A48" s="79"/>
      <c r="B48" s="79"/>
      <c r="C48" s="79"/>
      <c r="D48" s="79"/>
      <c r="E48" s="79"/>
      <c r="F48" s="79"/>
      <c r="G48" s="79"/>
      <c r="H48" s="79"/>
      <c r="I48" s="79"/>
      <c r="J48" s="79"/>
    </row>
    <row r="49" spans="1:10">
      <c r="A49" s="79"/>
      <c r="B49" s="79"/>
      <c r="C49" s="79"/>
      <c r="D49" s="79"/>
      <c r="E49" s="79"/>
      <c r="F49" s="79"/>
      <c r="G49" s="79"/>
      <c r="H49" s="79"/>
      <c r="I49" s="79"/>
      <c r="J49" s="79"/>
    </row>
    <row r="50" spans="1:10">
      <c r="A50" s="79"/>
      <c r="B50" s="79"/>
      <c r="C50" s="79"/>
      <c r="D50" s="79"/>
      <c r="E50" s="79"/>
      <c r="F50" s="79"/>
      <c r="G50" s="79"/>
      <c r="H50" s="79"/>
      <c r="I50" s="79"/>
      <c r="J50" s="79"/>
    </row>
    <row r="51" spans="1:10">
      <c r="A51" s="79"/>
      <c r="B51" s="79"/>
      <c r="C51" s="79"/>
      <c r="D51" s="79"/>
      <c r="E51" s="79"/>
      <c r="F51" s="79"/>
      <c r="G51" s="79"/>
      <c r="H51" s="79"/>
      <c r="I51" s="79"/>
      <c r="J51" s="79"/>
    </row>
    <row r="52" spans="1:10">
      <c r="A52" s="79"/>
      <c r="B52" s="79"/>
      <c r="C52" s="79"/>
      <c r="D52" s="79"/>
      <c r="E52" s="79"/>
      <c r="F52" s="79"/>
      <c r="G52" s="79"/>
      <c r="H52" s="79"/>
      <c r="I52" s="79"/>
      <c r="J52" s="79"/>
    </row>
    <row r="53" spans="1:10">
      <c r="A53" s="79"/>
      <c r="B53" s="79"/>
      <c r="C53" s="79"/>
      <c r="D53" s="79"/>
      <c r="E53" s="79"/>
      <c r="F53" s="79"/>
      <c r="G53" s="79"/>
      <c r="H53" s="79"/>
      <c r="I53" s="79"/>
      <c r="J53" s="79"/>
    </row>
    <row r="54" spans="1:10">
      <c r="A54" s="79"/>
      <c r="B54" s="79"/>
      <c r="C54" s="79"/>
      <c r="D54" s="79"/>
      <c r="E54" s="79"/>
      <c r="F54" s="79"/>
      <c r="G54" s="79"/>
      <c r="H54" s="79"/>
      <c r="I54" s="79"/>
      <c r="J54" s="79"/>
    </row>
  </sheetData>
  <mergeCells count="1">
    <mergeCell ref="A1:J5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71E495C0AFAD428C934347C4CC1B37" ma:contentTypeVersion="0" ma:contentTypeDescription="Create a new document." ma:contentTypeScope="" ma:versionID="b0ac3ac5b37db3816eda52643e98ed7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F6ABDC-768F-494F-9A48-5D4E1350877A}">
  <ds:schemaRefs>
    <ds:schemaRef ds:uri="http://schemas.microsoft.com/sharepoint/v3/contenttype/forms"/>
  </ds:schemaRefs>
</ds:datastoreItem>
</file>

<file path=customXml/itemProps2.xml><?xml version="1.0" encoding="utf-8"?>
<ds:datastoreItem xmlns:ds="http://schemas.openxmlformats.org/officeDocument/2006/customXml" ds:itemID="{3710FB49-7F57-47E9-AEAE-74CD0D3998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94D111C-1E93-4374-A762-13FB612E45D4}">
  <ds:schemaRef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 1 - Software Costs</vt:lpstr>
      <vt:lpstr>Tab 2 - Impl Services Costs</vt:lpstr>
      <vt:lpstr>Tab 3 - Other Costs</vt:lpstr>
      <vt:lpstr>Cover</vt:lpstr>
      <vt:lpstr>'Tab 1 - Software Costs'!Print_Titles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Idaho RFI Cost Schedules 2016-10</dc:title>
  <dc:creator>Nathan.Frey@isg-one.com</dc:creator>
  <cp:lastModifiedBy>GAINEY, PAULA A</cp:lastModifiedBy>
  <cp:lastPrinted>2020-01-10T17:50:47Z</cp:lastPrinted>
  <dcterms:created xsi:type="dcterms:W3CDTF">2005-07-24T13:36:23Z</dcterms:created>
  <dcterms:modified xsi:type="dcterms:W3CDTF">2020-01-10T18:25:35Z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0x010100CC71E495C0AFAD428C934347C4CC1B37</vt:lpwstr>
  </property>
</Properties>
</file>